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24915" windowHeight="12075" firstSheet="6" activeTab="7"/>
  </bookViews>
  <sheets>
    <sheet name="ЗРЕЊАНИН ГРАФ (2)" sheetId="17" r:id="rId1"/>
    <sheet name="РУМА ГРАФ (2)" sheetId="16" r:id="rId2"/>
    <sheet name="КОВИН ГРАФ (2)" sheetId="15" r:id="rId3"/>
    <sheet name="ВРШАЦ ГРАФ (2)" sheetId="14" r:id="rId4"/>
    <sheet name="СЕНТА ГРАФ (2)" sheetId="13" r:id="rId5"/>
    <sheet name="НС ГРАФ" sheetId="12" r:id="rId6"/>
    <sheet name="Shema mernih mesta" sheetId="1" r:id="rId7"/>
    <sheet name="ПОДАЦИ" sheetId="5" r:id="rId8"/>
  </sheets>
  <calcPr calcId="125725" iterateDelta="1E-4"/>
</workbook>
</file>

<file path=xl/calcChain.xml><?xml version="1.0" encoding="utf-8"?>
<calcChain xmlns="http://schemas.openxmlformats.org/spreadsheetml/2006/main">
  <c r="C95" i="17"/>
  <c r="D16"/>
  <c r="D15"/>
  <c r="D14"/>
  <c r="C95" i="16"/>
  <c r="D16"/>
  <c r="D15"/>
  <c r="D14"/>
  <c r="C95" i="15"/>
  <c r="D16"/>
  <c r="D15"/>
  <c r="D14"/>
  <c r="C95" i="14"/>
  <c r="D16"/>
  <c r="D15"/>
  <c r="D14"/>
  <c r="C95" i="13"/>
  <c r="D16"/>
  <c r="D15"/>
  <c r="D14"/>
  <c r="C95" i="12"/>
  <c r="D16"/>
  <c r="D15"/>
  <c r="D14"/>
</calcChain>
</file>

<file path=xl/sharedStrings.xml><?xml version="1.0" encoding="utf-8"?>
<sst xmlns="http://schemas.openxmlformats.org/spreadsheetml/2006/main" count="1073" uniqueCount="181">
  <si>
    <t>Индустријска, складишна и сервисна подручја и транспотрни терминали без стамбених зграда</t>
  </si>
  <si>
    <t>НОВИ САД</t>
  </si>
  <si>
    <t>СЕНТА</t>
  </si>
  <si>
    <t>РУМА</t>
  </si>
  <si>
    <t>ЗРЕЊАНИН</t>
  </si>
  <si>
    <t xml:space="preserve">"Подручја за одмор и рекреацију, болничке зоне и опоравилишта, културно-историјски локалитети, велики паркови" (У даљем тексту "Подручја за одмор и рекреацију / Болничка зона")
</t>
  </si>
  <si>
    <t xml:space="preserve">Сајмиште </t>
  </si>
  <si>
    <t xml:space="preserve">"Чисто стамбена подручја"
(У даљем тексту "Стамбена подручја")
</t>
  </si>
  <si>
    <t xml:space="preserve">Ново насеље </t>
  </si>
  <si>
    <t xml:space="preserve">"Туристичка подручја, кампови и школске зоне" (У даљем тексту "Школске зоне")
</t>
  </si>
  <si>
    <t>Петроварадин - ОШ "Јован Дучић"</t>
  </si>
  <si>
    <t>"Градски центар, занатска, трговачка, административно-управна зона са становима, зона дуж аутопутева, магистралних и градских саобраћајница" (У даљем тексту "Зона градског центра и градских саобраћајница")</t>
  </si>
  <si>
    <t xml:space="preserve">Телеп </t>
  </si>
  <si>
    <t xml:space="preserve">"Пословно-стамбена подручја, трговачко-стамбена подручја и дечја игралишта"
(У даљем тексту "Пословно-стамбена подручја")
</t>
  </si>
  <si>
    <t>Lday</t>
  </si>
  <si>
    <t>Levening</t>
  </si>
  <si>
    <t>Lnight</t>
  </si>
  <si>
    <t xml:space="preserve">Lden </t>
  </si>
  <si>
    <t xml:space="preserve">ВРШАЦ </t>
  </si>
  <si>
    <t>КОВИН</t>
  </si>
  <si>
    <t>Индикатор буке</t>
  </si>
  <si>
    <t>"Туристичка подручја, кампови и школске зоне" (У даљем тексту "Школске зоне")</t>
  </si>
  <si>
    <t>-</t>
  </si>
  <si>
    <t>"Пословно-стамбена подручја, трговачко-стамбена подручја и дечја игралишта" (У даљем тексту "Пословно-стамбена подручја")</t>
  </si>
  <si>
    <t>"Чисто стамбена подручја" (У даљем тексту "Стамбена подручја")</t>
  </si>
  <si>
    <t>Моделоване вредности у ИЗЈЗВ, на основу средњих годишњих вредности за дан, вече и ноћ</t>
  </si>
  <si>
    <t>*</t>
  </si>
  <si>
    <t>БОЛНИЧКА ЗОНА</t>
  </si>
  <si>
    <t>СТАМБЕНА ПОДРУЧЈА</t>
  </si>
  <si>
    <t>ШКОЛСКА ЗОНА</t>
  </si>
  <si>
    <t>ГРАДСКИ ЦЕНТАР И САОБРАЋАЈНИЦЕ</t>
  </si>
  <si>
    <t>ПОСЛОВНО-СТАМБЕНА ПОДРУЧЈА</t>
  </si>
  <si>
    <t>ИНДУСТРИЈСКА ПОДРУЧЈА</t>
  </si>
  <si>
    <t>СЕНТА (2)</t>
  </si>
  <si>
    <t>КИКИНДА (2)</t>
  </si>
  <si>
    <t>(2) Подаци Завода за јавно здравље Кикинда</t>
  </si>
  <si>
    <t>Болница, Сента, Зона 1</t>
  </si>
  <si>
    <t>Болница, Кикинда</t>
  </si>
  <si>
    <t>Језеро Кикинда</t>
  </si>
  <si>
    <t>Угао Димитрија Туцовића и Дистричке, Кикинда</t>
  </si>
  <si>
    <t>ОШ "Јован Поповић" Кикинда</t>
  </si>
  <si>
    <t>Кружни ток Сента, Зона 5</t>
  </si>
  <si>
    <t>"Змај Јовина и Пупинова", Кикинда</t>
  </si>
  <si>
    <t>ИДЕА, Светосавска улица, Кикинда</t>
  </si>
  <si>
    <t>"Белавила", Кикинда</t>
  </si>
  <si>
    <t>"Генерала Драпшина", Кикинда</t>
  </si>
  <si>
    <t>"Позориште", Кикинда</t>
  </si>
  <si>
    <t>"Пијаца", Кикинда</t>
  </si>
  <si>
    <t>"Торњошки пут - Гајева, Сента, зона 5"</t>
  </si>
  <si>
    <t>ПАНЧЕВО (3)</t>
  </si>
  <si>
    <t>ВРШАЦ / ЛЕТЊА СЕЗОНА (3)</t>
  </si>
  <si>
    <t>ВРШАЦ / ЈЕСЕЊА СЕЗОНА (3)</t>
  </si>
  <si>
    <t>КОВИН (3)</t>
  </si>
  <si>
    <t>(3) Подаци Завода за јавно здравље Панчево</t>
  </si>
  <si>
    <t>Првомајска 10А</t>
  </si>
  <si>
    <t>Геронтолошки центар</t>
  </si>
  <si>
    <t>Трг Жарка Зрењанина 11, Ковин</t>
  </si>
  <si>
    <t>Парк Народна башта</t>
  </si>
  <si>
    <t>Јанка Халабуре 1 - радни дан</t>
  </si>
  <si>
    <t>Спортски центар "Младост"</t>
  </si>
  <si>
    <t>Јанка Халабуре 1 - викенд</t>
  </si>
  <si>
    <t>Жарка Зрењанина 122</t>
  </si>
  <si>
    <t>Звездана 9 (14.08.2017.)</t>
  </si>
  <si>
    <t>Звездана 9 (15.08.2017.)</t>
  </si>
  <si>
    <t>Звездана 9 (16.08.2017.)</t>
  </si>
  <si>
    <t>Жарка Зрењанина 110</t>
  </si>
  <si>
    <t>Гаврила Прнципа 54А</t>
  </si>
  <si>
    <t>2. октобара 89</t>
  </si>
  <si>
    <t>Васе Пелагића 18</t>
  </si>
  <si>
    <t>Светислава Јовановића 1</t>
  </si>
  <si>
    <t>Вука Караџића 66, Ковин</t>
  </si>
  <si>
    <t>Ђуре Петровића 1, Ковин</t>
  </si>
  <si>
    <t>Дунавска 21, Ковин</t>
  </si>
  <si>
    <t>Маршала Тита 158, Скореновац</t>
  </si>
  <si>
    <t>Краља Петра I 56, Плочица</t>
  </si>
  <si>
    <t>Цара Лазара 198, Ковин</t>
  </si>
  <si>
    <t>Милоша Требињца 9</t>
  </si>
  <si>
    <t>Спољностарчевачка 80 (Азотара)</t>
  </si>
  <si>
    <t>Стевана Шупљикца 159</t>
  </si>
  <si>
    <t>Моше Пијаде 19</t>
  </si>
  <si>
    <t>12. Војвођанске бригаде 2 (преко пута Азотаре)</t>
  </si>
  <si>
    <t>Стојана Новаковића 6</t>
  </si>
  <si>
    <t>Боре Шипоша 1</t>
  </si>
  <si>
    <t>Светозара Марковића 82</t>
  </si>
  <si>
    <t>Пољска 20 (Ограда са РНП)</t>
  </si>
  <si>
    <t>Ђуре Николајевића 20 (Месер)</t>
  </si>
  <si>
    <t>Стевана Шупљикца 115 (топлана Котеж 2)</t>
  </si>
  <si>
    <t>ОШ "Мирослав Мика Антић"</t>
  </si>
  <si>
    <t>ОШ "Исидора Секулић"</t>
  </si>
  <si>
    <t>Дом Културе</t>
  </si>
  <si>
    <t>Општина - радни дан</t>
  </si>
  <si>
    <t>Светосавски Трг 6Б</t>
  </si>
  <si>
    <t xml:space="preserve"> Општина - радни дан</t>
  </si>
  <si>
    <t>Мученичка 6</t>
  </si>
  <si>
    <t>Општина - викенд</t>
  </si>
  <si>
    <t>Трг Николе Пашића 10</t>
  </si>
  <si>
    <t>Војводе Петра Бојовића 20</t>
  </si>
  <si>
    <t>Жарка Зрењанина 29</t>
  </si>
  <si>
    <t>Никите Толстоја 1</t>
  </si>
  <si>
    <t>Дом културе - радни дан, Ковин</t>
  </si>
  <si>
    <t>Жарка Зрењанина 76</t>
  </si>
  <si>
    <t>Трг Теодора Вршачког 40</t>
  </si>
  <si>
    <t>Дворска 28</t>
  </si>
  <si>
    <t>Дом културе - викенд, Ковин</t>
  </si>
  <si>
    <t>Димитрија Туцовића 42</t>
  </si>
  <si>
    <t>Анђа Ранковић 13</t>
  </si>
  <si>
    <t>Филипа Вишњића 13</t>
  </si>
  <si>
    <t>Немањина 52, Ковин</t>
  </si>
  <si>
    <t>Моше Пијаде 69</t>
  </si>
  <si>
    <t>2. октобара 42</t>
  </si>
  <si>
    <t>Хајдук Вељкова 76</t>
  </si>
  <si>
    <t>Светозара Марковића 133, Ковин</t>
  </si>
  <si>
    <t>Војводе Радомира Путника 6</t>
  </si>
  <si>
    <t>Стеријина 45</t>
  </si>
  <si>
    <t>Живе Јовановића 9</t>
  </si>
  <si>
    <t>Светог Саве 14, Баваниште</t>
  </si>
  <si>
    <t>Книћанинова 1</t>
  </si>
  <si>
    <t>Архиктекте Брашована 4</t>
  </si>
  <si>
    <t>Загорка Маливука 8А</t>
  </si>
  <si>
    <t>Жарка Зрењанина 69, Мраморак</t>
  </si>
  <si>
    <t>Трг Краља Петра I 2-4 (Градска управа)</t>
  </si>
  <si>
    <t>Дејана Бранкова 28</t>
  </si>
  <si>
    <t>Цара Лазара 34, Дубовац</t>
  </si>
  <si>
    <t>Светозара Милетића 5</t>
  </si>
  <si>
    <t>Војводе Степе Степановића 1/6</t>
  </si>
  <si>
    <t>Мише Стојковића 214, Гај</t>
  </si>
  <si>
    <t>Народни Музеј, Трг Краља Петра I 7</t>
  </si>
  <si>
    <t>Паје Маргановића 88, Делиблато</t>
  </si>
  <si>
    <t>Кеј Радоја Дакића 3</t>
  </si>
  <si>
    <t>Браће Јовановића 14</t>
  </si>
  <si>
    <t>Његошева 1А</t>
  </si>
  <si>
    <t>Стевана Шупљикца 91</t>
  </si>
  <si>
    <t>Ослобођења 15</t>
  </si>
  <si>
    <t>Жарка Зрењанина 3</t>
  </si>
  <si>
    <t>Ослобођења 4</t>
  </si>
  <si>
    <t>6. Октобра 9</t>
  </si>
  <si>
    <t>Браће Јовановића 97</t>
  </si>
  <si>
    <t>Војводе Радомира Путника 1</t>
  </si>
  <si>
    <t>Новосељански пут 181 (Фарма Зрно)</t>
  </si>
  <si>
    <t>Охридска 5</t>
  </si>
  <si>
    <t>Баваништански пут 185 (Голија)</t>
  </si>
  <si>
    <t>Панчевачки пут 177 (преко пута РНП)</t>
  </si>
  <si>
    <t>Железничка 6, Ковин</t>
  </si>
  <si>
    <t>(4) Подаци Завода за јавно здравље Сремска Митровица</t>
  </si>
  <si>
    <t xml:space="preserve"> Белегиш- Петринци, код шљункаре</t>
  </si>
  <si>
    <t>Нова Пазова, крај улице Краља Милутина</t>
  </si>
  <si>
    <t>Нова Пазова, крај Карађорђеве улице</t>
  </si>
  <si>
    <t>Стара Пазова, Гајића бара</t>
  </si>
  <si>
    <t>Стара Пазова, центар</t>
  </si>
  <si>
    <t>Нови Бановци, угао Светосавске и Бургенове</t>
  </si>
  <si>
    <t>Крњешевци, код петље</t>
  </si>
  <si>
    <t>Војка, центар</t>
  </si>
  <si>
    <t>Стара Пазова, стадион Јединства</t>
  </si>
  <si>
    <t>Нова Пазова, угао улица Цвије Кукоља, II индустријске и V индустријске улице</t>
  </si>
  <si>
    <t>(5) Подаци Завода за јавно здравље Суботица</t>
  </si>
  <si>
    <t xml:space="preserve"> МЗ Дудова Шума</t>
  </si>
  <si>
    <t>МЗ Чантавир</t>
  </si>
  <si>
    <t>Палић- мушки штранд</t>
  </si>
  <si>
    <t>МЗ Александрово</t>
  </si>
  <si>
    <t>Сомборски пут- индусријска зона Мали Бајмок</t>
  </si>
  <si>
    <t>(6) Подаци Завода за јавно здравље Зрењанин</t>
  </si>
  <si>
    <t>ЗРЕЊАНИН (6)</t>
  </si>
  <si>
    <t>Насеља Општине СТАРА ПАЗОВА (4)</t>
  </si>
  <si>
    <t>Насеља Општине СУБОТИЦА (5)</t>
  </si>
  <si>
    <t xml:space="preserve">Општа болница „Др Ђ. Јоановић“ </t>
  </si>
  <si>
    <t xml:space="preserve">Геронтолошки центар </t>
  </si>
  <si>
    <t>Улица Јована Поповића</t>
  </si>
  <si>
    <t>Улица Олге Петров</t>
  </si>
  <si>
    <t>Медицинска школа</t>
  </si>
  <si>
    <t>Вртић "Вила"</t>
  </si>
  <si>
    <t xml:space="preserve">Градска управа Зрењанин </t>
  </si>
  <si>
    <t>Булевар Милутина Миланковића</t>
  </si>
  <si>
    <t>Улица др Лазе Костића</t>
  </si>
  <si>
    <t>Пијаца Багљаш</t>
  </si>
  <si>
    <t>НОВИ САД (1)</t>
  </si>
  <si>
    <t>Градски центар - плато испред зграде Владе АП Војводине, Булевар Михајла Пупина 16</t>
  </si>
  <si>
    <t>Градски центар - тераса у Змај Јовиној улици 3/1</t>
  </si>
  <si>
    <t>Салајка / Партизанска улица</t>
  </si>
  <si>
    <t>Унивeрзитeтски кaмпус, згрaдa JКП Инфoрмaтикa, Булeвaр цaрa Лaзaрa 3,
Нoви Сaд</t>
  </si>
  <si>
    <t>(1) Подаци јавно доступни и преузети са сајта Градске управе за заштиту животне средине Града Новог Сада - Обраду података је извршио Институт за јавно здравље Војводине</t>
  </si>
  <si>
    <t>ВРШАЦ (3)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</si>
</sst>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7030A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0" fillId="0" borderId="0" xfId="0" applyAlignment="1">
      <alignment horizontal="left" vertical="top" wrapText="1"/>
    </xf>
    <xf numFmtId="0" fontId="0" fillId="0" borderId="1" xfId="0" applyFont="1" applyBorder="1" applyAlignment="1">
      <alignment horizontal="center" vertical="center" wrapText="1"/>
    </xf>
    <xf numFmtId="164" fontId="0" fillId="0" borderId="1" xfId="0" applyNumberFormat="1" applyFont="1" applyFill="1" applyBorder="1" applyAlignment="1">
      <alignment vertical="center" wrapText="1"/>
    </xf>
    <xf numFmtId="164" fontId="0" fillId="2" borderId="1" xfId="0" applyNumberFormat="1" applyFont="1" applyFill="1" applyBorder="1" applyAlignment="1">
      <alignment vertical="center" wrapText="1"/>
    </xf>
    <xf numFmtId="164" fontId="0" fillId="0" borderId="1" xfId="0" applyNumberFormat="1" applyFont="1" applyFill="1" applyBorder="1" applyAlignment="1">
      <alignment horizontal="right" wrapText="1"/>
    </xf>
    <xf numFmtId="164" fontId="0" fillId="0" borderId="1" xfId="0" applyNumberFormat="1" applyFont="1" applyFill="1" applyBorder="1" applyAlignment="1">
      <alignment horizontal="right" vertical="center" wrapText="1"/>
    </xf>
    <xf numFmtId="0" fontId="0" fillId="0" borderId="1" xfId="0" applyFont="1" applyFill="1" applyBorder="1" applyAlignment="1">
      <alignment horizontal="center" vertical="top" wrapText="1"/>
    </xf>
    <xf numFmtId="0" fontId="0" fillId="0" borderId="0" xfId="0" applyAlignment="1">
      <alignment horizontal="left" vertical="top"/>
    </xf>
    <xf numFmtId="0" fontId="0" fillId="2" borderId="0" xfId="0" applyFill="1" applyAlignment="1">
      <alignment horizontal="right" vertical="top" wrapText="1"/>
    </xf>
    <xf numFmtId="0" fontId="0" fillId="9" borderId="1" xfId="0" applyFill="1" applyBorder="1" applyAlignment="1">
      <alignment horizontal="left" vertical="center"/>
    </xf>
    <xf numFmtId="0" fontId="0" fillId="4" borderId="1" xfId="0" applyFill="1" applyBorder="1" applyAlignment="1">
      <alignment horizontal="left" vertical="center"/>
    </xf>
    <xf numFmtId="0" fontId="0" fillId="5" borderId="1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8" borderId="1" xfId="0" applyFill="1" applyBorder="1" applyAlignment="1">
      <alignment horizontal="left" vertical="center"/>
    </xf>
    <xf numFmtId="0" fontId="0" fillId="2" borderId="1" xfId="0" applyFill="1" applyBorder="1" applyAlignment="1">
      <alignment horizontal="left" vertical="center"/>
    </xf>
    <xf numFmtId="0" fontId="0" fillId="10" borderId="1" xfId="0" applyFill="1" applyBorder="1" applyAlignment="1">
      <alignment horizontal="left" vertical="center"/>
    </xf>
    <xf numFmtId="0" fontId="0" fillId="11" borderId="1" xfId="0" applyFill="1" applyBorder="1" applyAlignment="1">
      <alignment horizontal="left" vertical="center"/>
    </xf>
    <xf numFmtId="0" fontId="0" fillId="2" borderId="0" xfId="0" applyFill="1" applyAlignment="1">
      <alignment horizontal="left" vertical="top" wrapText="1"/>
    </xf>
    <xf numFmtId="0" fontId="0" fillId="7" borderId="1" xfId="0" applyFill="1" applyBorder="1" applyAlignment="1">
      <alignment horizontal="left" vertical="top" wrapText="1"/>
    </xf>
    <xf numFmtId="0" fontId="0" fillId="4" borderId="1" xfId="0" applyFill="1" applyBorder="1" applyAlignment="1">
      <alignment horizontal="left" vertical="top" wrapText="1"/>
    </xf>
    <xf numFmtId="0" fontId="0" fillId="5" borderId="1" xfId="0" applyFill="1" applyBorder="1" applyAlignment="1">
      <alignment horizontal="left" vertical="top" wrapText="1"/>
    </xf>
    <xf numFmtId="0" fontId="0" fillId="3" borderId="1" xfId="0" applyFill="1" applyBorder="1" applyAlignment="1">
      <alignment horizontal="left" vertical="top" wrapText="1"/>
    </xf>
    <xf numFmtId="0" fontId="0" fillId="2" borderId="1" xfId="0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7" borderId="1" xfId="0" applyFont="1" applyFill="1" applyBorder="1" applyAlignment="1">
      <alignment horizontal="left" vertical="top" wrapText="1"/>
    </xf>
    <xf numFmtId="0" fontId="1" fillId="4" borderId="1" xfId="0" applyFont="1" applyFill="1" applyBorder="1" applyAlignment="1">
      <alignment horizontal="left" vertical="top" wrapText="1"/>
    </xf>
    <xf numFmtId="0" fontId="1" fillId="5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6" borderId="1" xfId="0" applyFont="1" applyFill="1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top" wrapText="1"/>
    </xf>
    <xf numFmtId="0" fontId="2" fillId="7" borderId="1" xfId="0" applyFont="1" applyFill="1" applyBorder="1" applyAlignment="1">
      <alignment horizontal="left" vertical="top" wrapText="1"/>
    </xf>
    <xf numFmtId="0" fontId="2" fillId="4" borderId="1" xfId="0" applyFont="1" applyFill="1" applyBorder="1" applyAlignment="1">
      <alignment horizontal="left" vertical="top" wrapText="1"/>
    </xf>
    <xf numFmtId="0" fontId="2" fillId="4" borderId="1" xfId="0" applyFont="1" applyFill="1" applyBorder="1" applyAlignment="1">
      <alignment horizontal="left" vertical="top" wrapText="1"/>
    </xf>
    <xf numFmtId="0" fontId="2" fillId="5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6" borderId="1" xfId="0" applyFont="1" applyFill="1" applyBorder="1" applyAlignment="1">
      <alignment horizontal="left" vertical="top" wrapText="1"/>
    </xf>
    <xf numFmtId="0" fontId="2" fillId="0" borderId="0" xfId="0" applyFont="1" applyAlignment="1">
      <alignment horizontal="left" vertical="top"/>
    </xf>
    <xf numFmtId="164" fontId="2" fillId="0" borderId="1" xfId="0" applyNumberFormat="1" applyFont="1" applyFill="1" applyBorder="1" applyAlignment="1">
      <alignment horizontal="right" vertical="center" wrapText="1"/>
    </xf>
    <xf numFmtId="164" fontId="2" fillId="0" borderId="1" xfId="0" applyNumberFormat="1" applyFont="1" applyFill="1" applyBorder="1" applyAlignment="1">
      <alignment horizontal="right" wrapText="1"/>
    </xf>
    <xf numFmtId="0" fontId="1" fillId="0" borderId="0" xfId="0" applyFont="1" applyFill="1" applyAlignment="1">
      <alignment horizontal="left" vertical="top" wrapText="1"/>
    </xf>
    <xf numFmtId="164" fontId="3" fillId="0" borderId="0" xfId="0" applyNumberFormat="1" applyFont="1" applyFill="1" applyBorder="1"/>
    <xf numFmtId="1" fontId="2" fillId="0" borderId="1" xfId="0" applyNumberFormat="1" applyFont="1" applyFill="1" applyBorder="1" applyAlignment="1">
      <alignment horizontal="right" vertical="center" wrapText="1"/>
    </xf>
    <xf numFmtId="1" fontId="2" fillId="0" borderId="1" xfId="0" applyNumberFormat="1" applyFont="1" applyFill="1" applyBorder="1" applyAlignment="1">
      <alignment horizontal="right" wrapText="1"/>
    </xf>
    <xf numFmtId="164" fontId="2" fillId="0" borderId="1" xfId="0" applyNumberFormat="1" applyFont="1" applyFill="1" applyBorder="1" applyAlignment="1">
      <alignment horizontal="right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top" wrapText="1"/>
    </xf>
    <xf numFmtId="0" fontId="2" fillId="7" borderId="1" xfId="0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wrapText="1"/>
    </xf>
    <xf numFmtId="164" fontId="2" fillId="0" borderId="1" xfId="0" applyNumberFormat="1" applyFont="1" applyFill="1" applyBorder="1" applyAlignment="1">
      <alignment vertical="top" wrapText="1"/>
    </xf>
    <xf numFmtId="164" fontId="2" fillId="0" borderId="1" xfId="0" applyNumberFormat="1" applyFont="1" applyFill="1" applyBorder="1"/>
    <xf numFmtId="0" fontId="0" fillId="6" borderId="1" xfId="0" applyFill="1" applyBorder="1" applyAlignment="1">
      <alignment horizontal="left" vertical="center" wrapText="1"/>
    </xf>
    <xf numFmtId="0" fontId="0" fillId="6" borderId="1" xfId="0" applyFont="1" applyFill="1" applyBorder="1" applyAlignment="1">
      <alignment horizontal="left" vertical="center" wrapText="1"/>
    </xf>
    <xf numFmtId="0" fontId="0" fillId="7" borderId="1" xfId="0" applyFill="1" applyBorder="1" applyAlignment="1">
      <alignment horizontal="left" vertical="center" wrapText="1"/>
    </xf>
    <xf numFmtId="0" fontId="0" fillId="7" borderId="1" xfId="0" applyFont="1" applyFill="1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0" fillId="5" borderId="1" xfId="0" applyFill="1" applyBorder="1" applyAlignment="1">
      <alignment horizontal="left" vertical="center" wrapText="1"/>
    </xf>
    <xf numFmtId="0" fontId="0" fillId="5" borderId="1" xfId="0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0" fontId="0" fillId="8" borderId="1" xfId="0" applyFill="1" applyBorder="1" applyAlignment="1">
      <alignment horizontal="left" vertical="center" wrapText="1"/>
    </xf>
    <xf numFmtId="0" fontId="0" fillId="8" borderId="1" xfId="0" applyFont="1" applyFill="1" applyBorder="1" applyAlignment="1">
      <alignment horizontal="left" vertical="center" wrapText="1"/>
    </xf>
    <xf numFmtId="0" fontId="2" fillId="6" borderId="1" xfId="0" applyFont="1" applyFill="1" applyBorder="1" applyAlignment="1">
      <alignment horizontal="left" vertical="top" wrapText="1"/>
    </xf>
    <xf numFmtId="0" fontId="2" fillId="7" borderId="1" xfId="0" applyFont="1" applyFill="1" applyBorder="1" applyAlignment="1">
      <alignment horizontal="left" vertical="top" wrapText="1"/>
    </xf>
    <xf numFmtId="0" fontId="2" fillId="4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5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6" borderId="1" xfId="0" applyFont="1" applyFill="1" applyBorder="1" applyAlignment="1">
      <alignment horizontal="left" vertical="center" wrapText="1"/>
    </xf>
    <xf numFmtId="0" fontId="2" fillId="7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8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vertical="center"/>
    </xf>
    <xf numFmtId="164" fontId="2" fillId="0" borderId="4" xfId="0" applyNumberFormat="1" applyFont="1" applyFill="1" applyBorder="1" applyAlignment="1">
      <alignment horizontal="right" wrapText="1"/>
    </xf>
    <xf numFmtId="164" fontId="2" fillId="0" borderId="0" xfId="0" applyNumberFormat="1" applyFont="1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tx>
            <c:strRef>
              <c:f>'ЗРЕЊАНИН ГРАФ (2)'!$A$38</c:f>
              <c:strCache>
                <c:ptCount val="1"/>
                <c:pt idx="0">
                  <c:v>БОЛНИЧКА ЗОНА</c:v>
                </c:pt>
              </c:strCache>
            </c:strRef>
          </c:tx>
          <c:spPr>
            <a:solidFill>
              <a:srgbClr val="92D050"/>
            </a:solidFill>
          </c:spPr>
          <c:dLbls>
            <c:dLbl>
              <c:idx val="0"/>
              <c:layout>
                <c:manualLayout>
                  <c:x val="-4.6538676755176894E-3"/>
                  <c:y val="0.2710027100271003"/>
                </c:manualLayout>
              </c:layout>
              <c:showVal val="1"/>
            </c:dLbl>
            <c:txPr>
              <a:bodyPr/>
              <a:lstStyle/>
              <a:p>
                <a:pPr>
                  <a:defRPr sz="3000" b="1"/>
                </a:pPr>
                <a:endParaRPr lang="en-US"/>
              </a:p>
            </c:txPr>
            <c:showVal val="1"/>
          </c:dLbls>
          <c:cat>
            <c:strRef>
              <c:f>'ЗРЕЊАНИН ГРАФ (2)'!$B$37</c:f>
              <c:strCache>
                <c:ptCount val="1"/>
                <c:pt idx="0">
                  <c:v>ЗРЕЊАНИН</c:v>
                </c:pt>
              </c:strCache>
            </c:strRef>
          </c:cat>
          <c:val>
            <c:numRef>
              <c:f>'ЗРЕЊАНИН ГРАФ (2)'!$B$38</c:f>
              <c:numCache>
                <c:formatCode>0.0</c:formatCode>
                <c:ptCount val="1"/>
                <c:pt idx="0">
                  <c:v>63.9</c:v>
                </c:pt>
              </c:numCache>
            </c:numRef>
          </c:val>
        </c:ser>
        <c:ser>
          <c:idx val="2"/>
          <c:order val="1"/>
          <c:tx>
            <c:strRef>
              <c:f>'ЗРЕЊАНИН ГРАФ (2)'!$A$40</c:f>
              <c:strCache>
                <c:ptCount val="1"/>
                <c:pt idx="0">
                  <c:v>ШКОЛСКА ЗОНА</c:v>
                </c:pt>
              </c:strCache>
            </c:strRef>
          </c:tx>
          <c:spPr>
            <a:solidFill>
              <a:srgbClr val="00B0F0"/>
            </a:solidFill>
          </c:spPr>
          <c:dLbls>
            <c:dLbl>
              <c:idx val="0"/>
              <c:layout>
                <c:manualLayout>
                  <c:x val="0"/>
                  <c:y val="0.17705510388437254"/>
                </c:manualLayout>
              </c:layout>
              <c:showVal val="1"/>
            </c:dLbl>
            <c:txPr>
              <a:bodyPr/>
              <a:lstStyle/>
              <a:p>
                <a:pPr>
                  <a:defRPr sz="3000" b="1"/>
                </a:pPr>
                <a:endParaRPr lang="en-US"/>
              </a:p>
            </c:txPr>
            <c:showVal val="1"/>
          </c:dLbls>
          <c:cat>
            <c:strRef>
              <c:f>'ЗРЕЊАНИН ГРАФ (2)'!$B$37</c:f>
              <c:strCache>
                <c:ptCount val="1"/>
                <c:pt idx="0">
                  <c:v>ЗРЕЊАНИН</c:v>
                </c:pt>
              </c:strCache>
            </c:strRef>
          </c:cat>
          <c:val>
            <c:numRef>
              <c:f>'ЗРЕЊАНИН ГРАФ (2)'!$B$40</c:f>
              <c:numCache>
                <c:formatCode>0.0</c:formatCode>
                <c:ptCount val="1"/>
                <c:pt idx="0">
                  <c:v>60.8</c:v>
                </c:pt>
              </c:numCache>
            </c:numRef>
          </c:val>
        </c:ser>
        <c:ser>
          <c:idx val="3"/>
          <c:order val="2"/>
          <c:tx>
            <c:strRef>
              <c:f>'ЗРЕЊАНИН ГРАФ (2)'!$A$41</c:f>
              <c:strCache>
                <c:ptCount val="1"/>
                <c:pt idx="0">
                  <c:v>ГРАДСКИ ЦЕНТАР И САОБРАЋАЈНИЦЕ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dLbls>
            <c:dLbl>
              <c:idx val="0"/>
              <c:layout>
                <c:manualLayout>
                  <c:x val="0"/>
                  <c:y val="0.32158988256549326"/>
                </c:manualLayout>
              </c:layout>
              <c:showVal val="1"/>
            </c:dLbl>
            <c:txPr>
              <a:bodyPr/>
              <a:lstStyle/>
              <a:p>
                <a:pPr>
                  <a:defRPr sz="3000" b="1"/>
                </a:pPr>
                <a:endParaRPr lang="en-US"/>
              </a:p>
            </c:txPr>
            <c:showVal val="1"/>
          </c:dLbls>
          <c:cat>
            <c:strRef>
              <c:f>'ЗРЕЊАНИН ГРАФ (2)'!$B$37</c:f>
              <c:strCache>
                <c:ptCount val="1"/>
                <c:pt idx="0">
                  <c:v>ЗРЕЊАНИН</c:v>
                </c:pt>
              </c:strCache>
            </c:strRef>
          </c:cat>
          <c:val>
            <c:numRef>
              <c:f>'ЗРЕЊАНИН ГРАФ (2)'!$B$41</c:f>
              <c:numCache>
                <c:formatCode>0.0</c:formatCode>
                <c:ptCount val="1"/>
                <c:pt idx="0">
                  <c:v>66</c:v>
                </c:pt>
              </c:numCache>
            </c:numRef>
          </c:val>
        </c:ser>
        <c:ser>
          <c:idx val="4"/>
          <c:order val="3"/>
          <c:tx>
            <c:strRef>
              <c:f>'ЗРЕЊАНИН ГРАФ (2)'!$A$42</c:f>
              <c:strCache>
                <c:ptCount val="1"/>
                <c:pt idx="0">
                  <c:v>ИНДУСТРИЈСКА ПОДРУЧЈА</c:v>
                </c:pt>
              </c:strCache>
            </c:strRef>
          </c:tx>
          <c:spPr>
            <a:solidFill>
              <a:srgbClr val="FFFF00"/>
            </a:solidFill>
          </c:spPr>
          <c:dLbls>
            <c:dLbl>
              <c:idx val="0"/>
              <c:layout>
                <c:manualLayout>
                  <c:x val="-4.6538676755176894E-3"/>
                  <c:y val="0.24932249322493241"/>
                </c:manualLayout>
              </c:layout>
              <c:showVal val="1"/>
            </c:dLbl>
            <c:txPr>
              <a:bodyPr/>
              <a:lstStyle/>
              <a:p>
                <a:pPr>
                  <a:defRPr sz="3000" b="1"/>
                </a:pPr>
                <a:endParaRPr lang="en-US"/>
              </a:p>
            </c:txPr>
            <c:showVal val="1"/>
          </c:dLbls>
          <c:cat>
            <c:strRef>
              <c:f>'ЗРЕЊАНИН ГРАФ (2)'!$B$37</c:f>
              <c:strCache>
                <c:ptCount val="1"/>
                <c:pt idx="0">
                  <c:v>ЗРЕЊАНИН</c:v>
                </c:pt>
              </c:strCache>
            </c:strRef>
          </c:cat>
          <c:val>
            <c:numRef>
              <c:f>'ЗРЕЊАНИН ГРАФ (2)'!$B$42</c:f>
              <c:numCache>
                <c:formatCode>0.0</c:formatCode>
                <c:ptCount val="1"/>
                <c:pt idx="0">
                  <c:v>62.6</c:v>
                </c:pt>
              </c:numCache>
            </c:numRef>
          </c:val>
        </c:ser>
        <c:axId val="50028928"/>
        <c:axId val="50030848"/>
      </c:barChart>
      <c:catAx>
        <c:axId val="50028928"/>
        <c:scaling>
          <c:orientation val="minMax"/>
        </c:scaling>
        <c:axPos val="b"/>
        <c:tickLblPos val="nextTo"/>
        <c:txPr>
          <a:bodyPr/>
          <a:lstStyle/>
          <a:p>
            <a:pPr>
              <a:defRPr sz="2500" b="1"/>
            </a:pPr>
            <a:endParaRPr lang="en-US"/>
          </a:p>
        </c:txPr>
        <c:crossAx val="50030848"/>
        <c:crosses val="autoZero"/>
        <c:auto val="1"/>
        <c:lblAlgn val="ctr"/>
        <c:lblOffset val="100"/>
      </c:catAx>
      <c:valAx>
        <c:axId val="50030848"/>
        <c:scaling>
          <c:orientation val="minMax"/>
        </c:scaling>
        <c:delete val="1"/>
        <c:axPos val="l"/>
        <c:numFmt formatCode="0.0" sourceLinked="1"/>
        <c:tickLblPos val="none"/>
        <c:crossAx val="50028928"/>
        <c:crosses val="autoZero"/>
        <c:crossBetween val="between"/>
      </c:valAx>
    </c:plotArea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tx>
            <c:strRef>
              <c:f>'РУМА ГРАФ (2)'!$A$38</c:f>
              <c:strCache>
                <c:ptCount val="1"/>
                <c:pt idx="0">
                  <c:v>БОЛНИЧКА ЗОНА</c:v>
                </c:pt>
              </c:strCache>
            </c:strRef>
          </c:tx>
          <c:spPr>
            <a:solidFill>
              <a:srgbClr val="92D050"/>
            </a:solidFill>
          </c:spPr>
          <c:dLbls>
            <c:dLbl>
              <c:idx val="0"/>
              <c:layout>
                <c:manualLayout>
                  <c:x val="-4.6538676755176894E-3"/>
                  <c:y val="0.2710027100271003"/>
                </c:manualLayout>
              </c:layout>
              <c:showVal val="1"/>
            </c:dLbl>
            <c:txPr>
              <a:bodyPr/>
              <a:lstStyle/>
              <a:p>
                <a:pPr>
                  <a:defRPr sz="3000" b="1"/>
                </a:pPr>
                <a:endParaRPr lang="en-US"/>
              </a:p>
            </c:txPr>
            <c:showVal val="1"/>
          </c:dLbls>
          <c:cat>
            <c:strRef>
              <c:f>'РУМА ГРАФ (2)'!$B$37</c:f>
              <c:strCache>
                <c:ptCount val="1"/>
                <c:pt idx="0">
                  <c:v>РУМА</c:v>
                </c:pt>
              </c:strCache>
            </c:strRef>
          </c:cat>
          <c:val>
            <c:numRef>
              <c:f>'РУМА ГРАФ (2)'!$B$38</c:f>
              <c:numCache>
                <c:formatCode>0.0</c:formatCode>
                <c:ptCount val="1"/>
                <c:pt idx="0">
                  <c:v>61.4</c:v>
                </c:pt>
              </c:numCache>
            </c:numRef>
          </c:val>
        </c:ser>
        <c:ser>
          <c:idx val="1"/>
          <c:order val="1"/>
          <c:tx>
            <c:strRef>
              <c:f>'РУМА ГРАФ (2)'!$A$39</c:f>
              <c:strCache>
                <c:ptCount val="1"/>
                <c:pt idx="0">
                  <c:v>СТАМБЕНА ПОДРУЧЈА</c:v>
                </c:pt>
              </c:strCache>
            </c:strRef>
          </c:tx>
          <c:spPr>
            <a:solidFill>
              <a:srgbClr val="00B050"/>
            </a:solidFill>
          </c:spPr>
          <c:dLbls>
            <c:dLbl>
              <c:idx val="0"/>
              <c:layout>
                <c:manualLayout>
                  <c:x val="-2.3269338377588438E-3"/>
                  <c:y val="0.15537488708220457"/>
                </c:manualLayout>
              </c:layout>
              <c:showVal val="1"/>
            </c:dLbl>
            <c:txPr>
              <a:bodyPr/>
              <a:lstStyle/>
              <a:p>
                <a:pPr>
                  <a:defRPr sz="3000" b="1"/>
                </a:pPr>
                <a:endParaRPr lang="en-US"/>
              </a:p>
            </c:txPr>
            <c:showVal val="1"/>
          </c:dLbls>
          <c:cat>
            <c:strRef>
              <c:f>'РУМА ГРАФ (2)'!$B$37</c:f>
              <c:strCache>
                <c:ptCount val="1"/>
                <c:pt idx="0">
                  <c:v>РУМА</c:v>
                </c:pt>
              </c:strCache>
            </c:strRef>
          </c:cat>
          <c:val>
            <c:numRef>
              <c:f>'РУМА ГРАФ (2)'!$B$39</c:f>
              <c:numCache>
                <c:formatCode>0.0</c:formatCode>
                <c:ptCount val="1"/>
                <c:pt idx="0">
                  <c:v>48.8</c:v>
                </c:pt>
              </c:numCache>
            </c:numRef>
          </c:val>
        </c:ser>
        <c:ser>
          <c:idx val="2"/>
          <c:order val="2"/>
          <c:tx>
            <c:strRef>
              <c:f>'РУМА ГРАФ (2)'!$A$40</c:f>
              <c:strCache>
                <c:ptCount val="1"/>
                <c:pt idx="0">
                  <c:v>ШКОЛСКА ЗОНА</c:v>
                </c:pt>
              </c:strCache>
            </c:strRef>
          </c:tx>
          <c:spPr>
            <a:solidFill>
              <a:srgbClr val="00B0F0"/>
            </a:solidFill>
          </c:spPr>
          <c:dLbls>
            <c:dLbl>
              <c:idx val="0"/>
              <c:layout>
                <c:manualLayout>
                  <c:x val="-2.3269338377588438E-3"/>
                  <c:y val="0.28545618789521343"/>
                </c:manualLayout>
              </c:layout>
              <c:showVal val="1"/>
            </c:dLbl>
            <c:txPr>
              <a:bodyPr/>
              <a:lstStyle/>
              <a:p>
                <a:pPr>
                  <a:defRPr sz="3000" b="1"/>
                </a:pPr>
                <a:endParaRPr lang="en-US"/>
              </a:p>
            </c:txPr>
            <c:showVal val="1"/>
          </c:dLbls>
          <c:cat>
            <c:strRef>
              <c:f>'РУМА ГРАФ (2)'!$B$37</c:f>
              <c:strCache>
                <c:ptCount val="1"/>
                <c:pt idx="0">
                  <c:v>РУМА</c:v>
                </c:pt>
              </c:strCache>
            </c:strRef>
          </c:cat>
          <c:val>
            <c:numRef>
              <c:f>'РУМА ГРАФ (2)'!$B$40</c:f>
              <c:numCache>
                <c:formatCode>0.0</c:formatCode>
                <c:ptCount val="1"/>
                <c:pt idx="0">
                  <c:v>66.400000000000006</c:v>
                </c:pt>
              </c:numCache>
            </c:numRef>
          </c:val>
        </c:ser>
        <c:ser>
          <c:idx val="3"/>
          <c:order val="3"/>
          <c:tx>
            <c:strRef>
              <c:f>'РУМА ГРАФ (2)'!$A$41</c:f>
              <c:strCache>
                <c:ptCount val="1"/>
                <c:pt idx="0">
                  <c:v>ГРАДСКИ ЦЕНТАР И САОБРАЋАЈНИЦЕ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dLbls>
            <c:dLbl>
              <c:idx val="0"/>
              <c:layout>
                <c:manualLayout>
                  <c:x val="0"/>
                  <c:y val="0.32158988256549326"/>
                </c:manualLayout>
              </c:layout>
              <c:showVal val="1"/>
            </c:dLbl>
            <c:txPr>
              <a:bodyPr/>
              <a:lstStyle/>
              <a:p>
                <a:pPr>
                  <a:defRPr sz="3000" b="1"/>
                </a:pPr>
                <a:endParaRPr lang="en-US"/>
              </a:p>
            </c:txPr>
            <c:showVal val="1"/>
          </c:dLbls>
          <c:cat>
            <c:strRef>
              <c:f>'РУМА ГРАФ (2)'!$B$37</c:f>
              <c:strCache>
                <c:ptCount val="1"/>
                <c:pt idx="0">
                  <c:v>РУМА</c:v>
                </c:pt>
              </c:strCache>
            </c:strRef>
          </c:cat>
          <c:val>
            <c:numRef>
              <c:f>'РУМА ГРАФ (2)'!$B$41</c:f>
              <c:numCache>
                <c:formatCode>0.0</c:formatCode>
                <c:ptCount val="1"/>
                <c:pt idx="0">
                  <c:v>68.3</c:v>
                </c:pt>
              </c:numCache>
            </c:numRef>
          </c:val>
        </c:ser>
        <c:ser>
          <c:idx val="4"/>
          <c:order val="4"/>
          <c:tx>
            <c:strRef>
              <c:f>'РУМА ГРАФ (2)'!$A$42</c:f>
              <c:strCache>
                <c:ptCount val="1"/>
                <c:pt idx="0">
                  <c:v>ИНДУСТРИЈСКА ПОДРУЧЈА</c:v>
                </c:pt>
              </c:strCache>
            </c:strRef>
          </c:tx>
          <c:spPr>
            <a:solidFill>
              <a:srgbClr val="FFFF00"/>
            </a:solidFill>
          </c:spPr>
          <c:dLbls>
            <c:dLbl>
              <c:idx val="0"/>
              <c:layout>
                <c:manualLayout>
                  <c:x val="-4.6538676755176894E-3"/>
                  <c:y val="0.3902439024390244"/>
                </c:manualLayout>
              </c:layout>
              <c:showVal val="1"/>
            </c:dLbl>
            <c:txPr>
              <a:bodyPr/>
              <a:lstStyle/>
              <a:p>
                <a:pPr>
                  <a:defRPr sz="3000" b="1"/>
                </a:pPr>
                <a:endParaRPr lang="en-US"/>
              </a:p>
            </c:txPr>
            <c:showVal val="1"/>
          </c:dLbls>
          <c:cat>
            <c:strRef>
              <c:f>'РУМА ГРАФ (2)'!$B$37</c:f>
              <c:strCache>
                <c:ptCount val="1"/>
                <c:pt idx="0">
                  <c:v>РУМА</c:v>
                </c:pt>
              </c:strCache>
            </c:strRef>
          </c:cat>
          <c:val>
            <c:numRef>
              <c:f>'РУМА ГРАФ (2)'!$B$42</c:f>
              <c:numCache>
                <c:formatCode>0.0</c:formatCode>
                <c:ptCount val="1"/>
                <c:pt idx="0">
                  <c:v>60.8</c:v>
                </c:pt>
              </c:numCache>
            </c:numRef>
          </c:val>
        </c:ser>
        <c:axId val="51597696"/>
        <c:axId val="51599616"/>
      </c:barChart>
      <c:catAx>
        <c:axId val="51597696"/>
        <c:scaling>
          <c:orientation val="minMax"/>
        </c:scaling>
        <c:axPos val="b"/>
        <c:tickLblPos val="nextTo"/>
        <c:txPr>
          <a:bodyPr/>
          <a:lstStyle/>
          <a:p>
            <a:pPr>
              <a:defRPr sz="2500" b="1"/>
            </a:pPr>
            <a:endParaRPr lang="en-US"/>
          </a:p>
        </c:txPr>
        <c:crossAx val="51599616"/>
        <c:crosses val="autoZero"/>
        <c:auto val="1"/>
        <c:lblAlgn val="ctr"/>
        <c:lblOffset val="100"/>
      </c:catAx>
      <c:valAx>
        <c:axId val="51599616"/>
        <c:scaling>
          <c:orientation val="minMax"/>
        </c:scaling>
        <c:delete val="1"/>
        <c:axPos val="l"/>
        <c:numFmt formatCode="0.0" sourceLinked="1"/>
        <c:tickLblPos val="none"/>
        <c:crossAx val="51597696"/>
        <c:crosses val="autoZero"/>
        <c:crossBetween val="between"/>
      </c:valAx>
    </c:plotArea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tx>
            <c:strRef>
              <c:f>'КОВИН ГРАФ (2)'!$A$38</c:f>
              <c:strCache>
                <c:ptCount val="1"/>
                <c:pt idx="0">
                  <c:v>БОЛНИЧКА ЗОНА</c:v>
                </c:pt>
              </c:strCache>
            </c:strRef>
          </c:tx>
          <c:spPr>
            <a:solidFill>
              <a:srgbClr val="92D050"/>
            </a:solidFill>
          </c:spPr>
          <c:dLbls>
            <c:dLbl>
              <c:idx val="0"/>
              <c:layout>
                <c:manualLayout>
                  <c:x val="-4.6538676755176894E-3"/>
                  <c:y val="0.2710027100271003"/>
                </c:manualLayout>
              </c:layout>
              <c:showVal val="1"/>
            </c:dLbl>
            <c:txPr>
              <a:bodyPr/>
              <a:lstStyle/>
              <a:p>
                <a:pPr>
                  <a:defRPr sz="3000" b="1"/>
                </a:pPr>
                <a:endParaRPr lang="en-US"/>
              </a:p>
            </c:txPr>
            <c:showVal val="1"/>
          </c:dLbls>
          <c:cat>
            <c:strRef>
              <c:f>'КОВИН ГРАФ (2)'!$B$37</c:f>
              <c:strCache>
                <c:ptCount val="1"/>
                <c:pt idx="0">
                  <c:v>КОВИН</c:v>
                </c:pt>
              </c:strCache>
            </c:strRef>
          </c:cat>
          <c:val>
            <c:numRef>
              <c:f>'КОВИН ГРАФ (2)'!$B$38</c:f>
              <c:numCache>
                <c:formatCode>0.0</c:formatCode>
                <c:ptCount val="1"/>
                <c:pt idx="0">
                  <c:v>61.349999999999994</c:v>
                </c:pt>
              </c:numCache>
            </c:numRef>
          </c:val>
        </c:ser>
        <c:ser>
          <c:idx val="1"/>
          <c:order val="1"/>
          <c:tx>
            <c:strRef>
              <c:f>'КОВИН ГРАФ (2)'!$A$39</c:f>
              <c:strCache>
                <c:ptCount val="1"/>
                <c:pt idx="0">
                  <c:v>СТАМБЕНА ПОДРУЧЈА</c:v>
                </c:pt>
              </c:strCache>
            </c:strRef>
          </c:tx>
          <c:spPr>
            <a:solidFill>
              <a:srgbClr val="00B050"/>
            </a:solidFill>
          </c:spPr>
          <c:dLbls>
            <c:dLbl>
              <c:idx val="0"/>
              <c:layout>
                <c:manualLayout>
                  <c:x val="-4.6538676755176894E-3"/>
                  <c:y val="0.26016260162601634"/>
                </c:manualLayout>
              </c:layout>
              <c:showVal val="1"/>
            </c:dLbl>
            <c:txPr>
              <a:bodyPr/>
              <a:lstStyle/>
              <a:p>
                <a:pPr>
                  <a:defRPr sz="3000" b="1"/>
                </a:pPr>
                <a:endParaRPr lang="en-US"/>
              </a:p>
            </c:txPr>
            <c:showVal val="1"/>
          </c:dLbls>
          <c:cat>
            <c:strRef>
              <c:f>'КОВИН ГРАФ (2)'!$B$37</c:f>
              <c:strCache>
                <c:ptCount val="1"/>
                <c:pt idx="0">
                  <c:v>КОВИН</c:v>
                </c:pt>
              </c:strCache>
            </c:strRef>
          </c:cat>
          <c:val>
            <c:numRef>
              <c:f>'КОВИН ГРАФ (2)'!$B$39</c:f>
              <c:numCache>
                <c:formatCode>0.0</c:formatCode>
                <c:ptCount val="1"/>
                <c:pt idx="0">
                  <c:v>62.783333333333331</c:v>
                </c:pt>
              </c:numCache>
            </c:numRef>
          </c:val>
        </c:ser>
        <c:ser>
          <c:idx val="3"/>
          <c:order val="2"/>
          <c:tx>
            <c:strRef>
              <c:f>'КОВИН ГРАФ (2)'!$A$41</c:f>
              <c:strCache>
                <c:ptCount val="1"/>
                <c:pt idx="0">
                  <c:v>ГРАДСКИ ЦЕНТАР И САОБРАЋАЈНИЦЕ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dLbls>
            <c:dLbl>
              <c:idx val="0"/>
              <c:layout>
                <c:manualLayout>
                  <c:x val="0"/>
                  <c:y val="0.32158988256549326"/>
                </c:manualLayout>
              </c:layout>
              <c:showVal val="1"/>
            </c:dLbl>
            <c:txPr>
              <a:bodyPr/>
              <a:lstStyle/>
              <a:p>
                <a:pPr>
                  <a:defRPr sz="3000" b="1"/>
                </a:pPr>
                <a:endParaRPr lang="en-US"/>
              </a:p>
            </c:txPr>
            <c:showVal val="1"/>
          </c:dLbls>
          <c:cat>
            <c:strRef>
              <c:f>'КОВИН ГРАФ (2)'!$B$37</c:f>
              <c:strCache>
                <c:ptCount val="1"/>
                <c:pt idx="0">
                  <c:v>КОВИН</c:v>
                </c:pt>
              </c:strCache>
            </c:strRef>
          </c:cat>
          <c:val>
            <c:numRef>
              <c:f>'КОВИН ГРАФ (2)'!$B$41</c:f>
              <c:numCache>
                <c:formatCode>0.0</c:formatCode>
                <c:ptCount val="1"/>
                <c:pt idx="0">
                  <c:v>64.466666666666669</c:v>
                </c:pt>
              </c:numCache>
            </c:numRef>
          </c:val>
        </c:ser>
        <c:ser>
          <c:idx val="4"/>
          <c:order val="3"/>
          <c:tx>
            <c:strRef>
              <c:f>'КОВИН ГРАФ (2)'!$A$42</c:f>
              <c:strCache>
                <c:ptCount val="1"/>
                <c:pt idx="0">
                  <c:v>ПОСЛОВНО-СТАМБЕНА ПОДРУЧЈА</c:v>
                </c:pt>
              </c:strCache>
            </c:strRef>
          </c:tx>
          <c:spPr>
            <a:solidFill>
              <a:srgbClr val="7030A0"/>
            </a:solidFill>
          </c:spPr>
          <c:dLbls>
            <c:dLbl>
              <c:idx val="0"/>
              <c:layout>
                <c:manualLayout>
                  <c:x val="-4.6538676755176894E-3"/>
                  <c:y val="0.3902439024390244"/>
                </c:manualLayout>
              </c:layout>
              <c:showVal val="1"/>
            </c:dLbl>
            <c:txPr>
              <a:bodyPr/>
              <a:lstStyle/>
              <a:p>
                <a:pPr>
                  <a:defRPr sz="3000" b="1"/>
                </a:pPr>
                <a:endParaRPr lang="en-US"/>
              </a:p>
            </c:txPr>
            <c:showVal val="1"/>
          </c:dLbls>
          <c:cat>
            <c:strRef>
              <c:f>'КОВИН ГРАФ (2)'!$B$37</c:f>
              <c:strCache>
                <c:ptCount val="1"/>
                <c:pt idx="0">
                  <c:v>КОВИН</c:v>
                </c:pt>
              </c:strCache>
            </c:strRef>
          </c:cat>
          <c:val>
            <c:numRef>
              <c:f>'КОВИН ГРАФ (2)'!$B$42</c:f>
              <c:numCache>
                <c:formatCode>0.0</c:formatCode>
                <c:ptCount val="1"/>
                <c:pt idx="0">
                  <c:v>66.5</c:v>
                </c:pt>
              </c:numCache>
            </c:numRef>
          </c:val>
        </c:ser>
        <c:axId val="52992640"/>
        <c:axId val="58155392"/>
      </c:barChart>
      <c:catAx>
        <c:axId val="52992640"/>
        <c:scaling>
          <c:orientation val="minMax"/>
        </c:scaling>
        <c:axPos val="b"/>
        <c:tickLblPos val="nextTo"/>
        <c:txPr>
          <a:bodyPr/>
          <a:lstStyle/>
          <a:p>
            <a:pPr>
              <a:defRPr sz="2500" b="1"/>
            </a:pPr>
            <a:endParaRPr lang="en-US"/>
          </a:p>
        </c:txPr>
        <c:crossAx val="58155392"/>
        <c:crosses val="autoZero"/>
        <c:auto val="1"/>
        <c:lblAlgn val="ctr"/>
        <c:lblOffset val="100"/>
      </c:catAx>
      <c:valAx>
        <c:axId val="58155392"/>
        <c:scaling>
          <c:orientation val="minMax"/>
        </c:scaling>
        <c:delete val="1"/>
        <c:axPos val="l"/>
        <c:numFmt formatCode="0.0" sourceLinked="1"/>
        <c:tickLblPos val="none"/>
        <c:crossAx val="52992640"/>
        <c:crosses val="autoZero"/>
        <c:crossBetween val="between"/>
      </c:valAx>
    </c:plotArea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tx>
            <c:strRef>
              <c:f>'ВРШАЦ ГРАФ (2)'!$A$38</c:f>
              <c:strCache>
                <c:ptCount val="1"/>
                <c:pt idx="0">
                  <c:v>БОЛНИЧКА ЗОНА</c:v>
                </c:pt>
              </c:strCache>
            </c:strRef>
          </c:tx>
          <c:spPr>
            <a:solidFill>
              <a:srgbClr val="92D050"/>
            </a:solidFill>
          </c:spPr>
          <c:dLbls>
            <c:dLbl>
              <c:idx val="0"/>
              <c:layout>
                <c:manualLayout>
                  <c:x val="-4.6538676755176894E-3"/>
                  <c:y val="0.2710027100271003"/>
                </c:manualLayout>
              </c:layout>
              <c:showVal val="1"/>
            </c:dLbl>
            <c:txPr>
              <a:bodyPr/>
              <a:lstStyle/>
              <a:p>
                <a:pPr>
                  <a:defRPr sz="3000" b="1"/>
                </a:pPr>
                <a:endParaRPr lang="en-US"/>
              </a:p>
            </c:txPr>
            <c:showVal val="1"/>
          </c:dLbls>
          <c:cat>
            <c:strRef>
              <c:f>'ВРШАЦ ГРАФ (2)'!$B$37</c:f>
              <c:strCache>
                <c:ptCount val="1"/>
                <c:pt idx="0">
                  <c:v>ВРШАЦ </c:v>
                </c:pt>
              </c:strCache>
            </c:strRef>
          </c:cat>
          <c:val>
            <c:numRef>
              <c:f>'ВРШАЦ ГРАФ (2)'!$B$38</c:f>
              <c:numCache>
                <c:formatCode>0.0</c:formatCode>
                <c:ptCount val="1"/>
                <c:pt idx="0">
                  <c:v>58.31</c:v>
                </c:pt>
              </c:numCache>
            </c:numRef>
          </c:val>
        </c:ser>
        <c:ser>
          <c:idx val="1"/>
          <c:order val="1"/>
          <c:tx>
            <c:strRef>
              <c:f>'ВРШАЦ ГРАФ (2)'!$A$39</c:f>
              <c:strCache>
                <c:ptCount val="1"/>
                <c:pt idx="0">
                  <c:v>СТАМБЕНА ПОДРУЧЈА</c:v>
                </c:pt>
              </c:strCache>
            </c:strRef>
          </c:tx>
          <c:spPr>
            <a:solidFill>
              <a:srgbClr val="00B050"/>
            </a:solidFill>
          </c:spPr>
          <c:dLbls>
            <c:dLbl>
              <c:idx val="0"/>
              <c:layout>
                <c:manualLayout>
                  <c:x val="0"/>
                  <c:y val="0.3035230352303529"/>
                </c:manualLayout>
              </c:layout>
              <c:showVal val="1"/>
            </c:dLbl>
            <c:txPr>
              <a:bodyPr/>
              <a:lstStyle/>
              <a:p>
                <a:pPr>
                  <a:defRPr sz="3000" b="1"/>
                </a:pPr>
                <a:endParaRPr lang="en-US"/>
              </a:p>
            </c:txPr>
            <c:showVal val="1"/>
          </c:dLbls>
          <c:cat>
            <c:strRef>
              <c:f>'ВРШАЦ ГРАФ (2)'!$B$37</c:f>
              <c:strCache>
                <c:ptCount val="1"/>
                <c:pt idx="0">
                  <c:v>ВРШАЦ </c:v>
                </c:pt>
              </c:strCache>
            </c:strRef>
          </c:cat>
          <c:val>
            <c:numRef>
              <c:f>'ВРШАЦ ГРАФ (2)'!$B$39</c:f>
              <c:numCache>
                <c:formatCode>0.0</c:formatCode>
                <c:ptCount val="1"/>
                <c:pt idx="0">
                  <c:v>61.437142857142852</c:v>
                </c:pt>
              </c:numCache>
            </c:numRef>
          </c:val>
        </c:ser>
        <c:ser>
          <c:idx val="3"/>
          <c:order val="2"/>
          <c:tx>
            <c:strRef>
              <c:f>'ВРШАЦ ГРАФ (2)'!$A$41</c:f>
              <c:strCache>
                <c:ptCount val="1"/>
                <c:pt idx="0">
                  <c:v>ГРАДСКИ ЦЕНТАР И САОБРАЋАЈНИЦЕ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dLbls>
            <c:dLbl>
              <c:idx val="0"/>
              <c:layout>
                <c:manualLayout>
                  <c:x val="0"/>
                  <c:y val="0.32158988256549326"/>
                </c:manualLayout>
              </c:layout>
              <c:showVal val="1"/>
            </c:dLbl>
            <c:txPr>
              <a:bodyPr/>
              <a:lstStyle/>
              <a:p>
                <a:pPr>
                  <a:defRPr sz="3000" b="1"/>
                </a:pPr>
                <a:endParaRPr lang="en-US"/>
              </a:p>
            </c:txPr>
            <c:showVal val="1"/>
          </c:dLbls>
          <c:cat>
            <c:strRef>
              <c:f>'ВРШАЦ ГРАФ (2)'!$B$37</c:f>
              <c:strCache>
                <c:ptCount val="1"/>
                <c:pt idx="0">
                  <c:v>ВРШАЦ </c:v>
                </c:pt>
              </c:strCache>
            </c:strRef>
          </c:cat>
          <c:val>
            <c:numRef>
              <c:f>'ВРШАЦ ГРАФ (2)'!$B$41</c:f>
              <c:numCache>
                <c:formatCode>0.0</c:formatCode>
                <c:ptCount val="1"/>
                <c:pt idx="0">
                  <c:v>65.001428571428576</c:v>
                </c:pt>
              </c:numCache>
            </c:numRef>
          </c:val>
        </c:ser>
        <c:axId val="114307456"/>
        <c:axId val="114310144"/>
      </c:barChart>
      <c:catAx>
        <c:axId val="114307456"/>
        <c:scaling>
          <c:orientation val="minMax"/>
        </c:scaling>
        <c:axPos val="b"/>
        <c:tickLblPos val="nextTo"/>
        <c:txPr>
          <a:bodyPr/>
          <a:lstStyle/>
          <a:p>
            <a:pPr>
              <a:defRPr sz="3000" b="1"/>
            </a:pPr>
            <a:endParaRPr lang="en-US"/>
          </a:p>
        </c:txPr>
        <c:crossAx val="114310144"/>
        <c:crosses val="autoZero"/>
        <c:auto val="1"/>
        <c:lblAlgn val="ctr"/>
        <c:lblOffset val="100"/>
      </c:catAx>
      <c:valAx>
        <c:axId val="114310144"/>
        <c:scaling>
          <c:orientation val="minMax"/>
        </c:scaling>
        <c:delete val="1"/>
        <c:axPos val="l"/>
        <c:numFmt formatCode="0.0" sourceLinked="1"/>
        <c:tickLblPos val="none"/>
        <c:crossAx val="114307456"/>
        <c:crosses val="autoZero"/>
        <c:crossBetween val="between"/>
      </c:valAx>
    </c:plotArea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tx>
            <c:strRef>
              <c:f>'СЕНТА ГРАФ (2)'!$A$38</c:f>
              <c:strCache>
                <c:ptCount val="1"/>
                <c:pt idx="0">
                  <c:v>БОЛНИЧКА ЗОНА</c:v>
                </c:pt>
              </c:strCache>
            </c:strRef>
          </c:tx>
          <c:spPr>
            <a:solidFill>
              <a:srgbClr val="92D050"/>
            </a:solidFill>
          </c:spPr>
          <c:dLbls>
            <c:dLbl>
              <c:idx val="0"/>
              <c:layout>
                <c:manualLayout>
                  <c:x val="-4.6538676755176894E-3"/>
                  <c:y val="0.2710027100271003"/>
                </c:manualLayout>
              </c:layout>
              <c:showVal val="1"/>
            </c:dLbl>
            <c:txPr>
              <a:bodyPr/>
              <a:lstStyle/>
              <a:p>
                <a:pPr>
                  <a:defRPr sz="3000" b="1"/>
                </a:pPr>
                <a:endParaRPr lang="en-US"/>
              </a:p>
            </c:txPr>
            <c:showVal val="1"/>
          </c:dLbls>
          <c:cat>
            <c:strRef>
              <c:f>'СЕНТА ГРАФ (2)'!$B$37</c:f>
              <c:strCache>
                <c:ptCount val="1"/>
                <c:pt idx="0">
                  <c:v>СЕНТА</c:v>
                </c:pt>
              </c:strCache>
            </c:strRef>
          </c:cat>
          <c:val>
            <c:numRef>
              <c:f>'СЕНТА ГРАФ (2)'!$B$38</c:f>
              <c:numCache>
                <c:formatCode>0.0</c:formatCode>
                <c:ptCount val="1"/>
                <c:pt idx="0">
                  <c:v>62.3</c:v>
                </c:pt>
              </c:numCache>
            </c:numRef>
          </c:val>
        </c:ser>
        <c:ser>
          <c:idx val="3"/>
          <c:order val="1"/>
          <c:tx>
            <c:strRef>
              <c:f>'СЕНТА ГРАФ (2)'!$A$41</c:f>
              <c:strCache>
                <c:ptCount val="1"/>
                <c:pt idx="0">
                  <c:v>ГРАДСКИ ЦЕНТАР И САОБРАЋАЈНИЦЕ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dLbls>
            <c:dLbl>
              <c:idx val="0"/>
              <c:layout>
                <c:manualLayout>
                  <c:x val="0"/>
                  <c:y val="0.32158988256549326"/>
                </c:manualLayout>
              </c:layout>
              <c:showVal val="1"/>
            </c:dLbl>
            <c:txPr>
              <a:bodyPr/>
              <a:lstStyle/>
              <a:p>
                <a:pPr>
                  <a:defRPr sz="3000" b="1"/>
                </a:pPr>
                <a:endParaRPr lang="en-US"/>
              </a:p>
            </c:txPr>
            <c:showVal val="1"/>
          </c:dLbls>
          <c:cat>
            <c:strRef>
              <c:f>'СЕНТА ГРАФ (2)'!$B$37</c:f>
              <c:strCache>
                <c:ptCount val="1"/>
                <c:pt idx="0">
                  <c:v>СЕНТА</c:v>
                </c:pt>
              </c:strCache>
            </c:strRef>
          </c:cat>
          <c:val>
            <c:numRef>
              <c:f>'СЕНТА ГРАФ (2)'!$B$41</c:f>
              <c:numCache>
                <c:formatCode>0.0</c:formatCode>
                <c:ptCount val="1"/>
                <c:pt idx="0">
                  <c:v>67.900000000000006</c:v>
                </c:pt>
              </c:numCache>
            </c:numRef>
          </c:val>
        </c:ser>
        <c:axId val="115318144"/>
        <c:axId val="115344512"/>
      </c:barChart>
      <c:catAx>
        <c:axId val="115318144"/>
        <c:scaling>
          <c:orientation val="minMax"/>
        </c:scaling>
        <c:axPos val="b"/>
        <c:tickLblPos val="nextTo"/>
        <c:txPr>
          <a:bodyPr/>
          <a:lstStyle/>
          <a:p>
            <a:pPr>
              <a:defRPr sz="2500" b="1"/>
            </a:pPr>
            <a:endParaRPr lang="en-US"/>
          </a:p>
        </c:txPr>
        <c:crossAx val="115344512"/>
        <c:crosses val="autoZero"/>
        <c:auto val="1"/>
        <c:lblAlgn val="ctr"/>
        <c:lblOffset val="100"/>
      </c:catAx>
      <c:valAx>
        <c:axId val="115344512"/>
        <c:scaling>
          <c:orientation val="minMax"/>
        </c:scaling>
        <c:delete val="1"/>
        <c:axPos val="l"/>
        <c:numFmt formatCode="0.0" sourceLinked="1"/>
        <c:tickLblPos val="none"/>
        <c:crossAx val="115318144"/>
        <c:crosses val="autoZero"/>
        <c:crossBetween val="between"/>
      </c:valAx>
    </c:plotArea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tx>
            <c:strRef>
              <c:f>'НС ГРАФ'!$A$38</c:f>
              <c:strCache>
                <c:ptCount val="1"/>
                <c:pt idx="0">
                  <c:v>БОЛНИЧКА ЗОНА</c:v>
                </c:pt>
              </c:strCache>
            </c:strRef>
          </c:tx>
          <c:spPr>
            <a:solidFill>
              <a:srgbClr val="92D050"/>
            </a:solidFill>
          </c:spPr>
          <c:dLbls>
            <c:dLbl>
              <c:idx val="0"/>
              <c:layout>
                <c:manualLayout>
                  <c:x val="-4.6538676755176894E-3"/>
                  <c:y val="0.2710027100271003"/>
                </c:manualLayout>
              </c:layout>
              <c:showVal val="1"/>
            </c:dLbl>
            <c:txPr>
              <a:bodyPr/>
              <a:lstStyle/>
              <a:p>
                <a:pPr>
                  <a:defRPr sz="3000" b="1"/>
                </a:pPr>
                <a:endParaRPr lang="en-US"/>
              </a:p>
            </c:txPr>
            <c:showVal val="1"/>
          </c:dLbls>
          <c:cat>
            <c:strRef>
              <c:f>'НС ГРАФ'!$B$37</c:f>
              <c:strCache>
                <c:ptCount val="1"/>
                <c:pt idx="0">
                  <c:v>НОВИ САД</c:v>
                </c:pt>
              </c:strCache>
            </c:strRef>
          </c:cat>
          <c:val>
            <c:numRef>
              <c:f>'НС ГРАФ'!$B$38</c:f>
              <c:numCache>
                <c:formatCode>0.0</c:formatCode>
                <c:ptCount val="1"/>
                <c:pt idx="0">
                  <c:v>65.8</c:v>
                </c:pt>
              </c:numCache>
            </c:numRef>
          </c:val>
        </c:ser>
        <c:ser>
          <c:idx val="1"/>
          <c:order val="1"/>
          <c:tx>
            <c:strRef>
              <c:f>'НС ГРАФ'!$A$39</c:f>
              <c:strCache>
                <c:ptCount val="1"/>
                <c:pt idx="0">
                  <c:v>СТАМБЕНА ПОДРУЧЈА</c:v>
                </c:pt>
              </c:strCache>
            </c:strRef>
          </c:tx>
          <c:spPr>
            <a:solidFill>
              <a:srgbClr val="00B050"/>
            </a:solidFill>
          </c:spPr>
          <c:dLbls>
            <c:dLbl>
              <c:idx val="0"/>
              <c:layout>
                <c:manualLayout>
                  <c:x val="-2.3269338377588438E-3"/>
                  <c:y val="0.15537488708220451"/>
                </c:manualLayout>
              </c:layout>
              <c:showVal val="1"/>
            </c:dLbl>
            <c:txPr>
              <a:bodyPr/>
              <a:lstStyle/>
              <a:p>
                <a:pPr>
                  <a:defRPr sz="3000" b="1"/>
                </a:pPr>
                <a:endParaRPr lang="en-US"/>
              </a:p>
            </c:txPr>
            <c:showVal val="1"/>
          </c:dLbls>
          <c:cat>
            <c:strRef>
              <c:f>'НС ГРАФ'!$B$37</c:f>
              <c:strCache>
                <c:ptCount val="1"/>
                <c:pt idx="0">
                  <c:v>НОВИ САД</c:v>
                </c:pt>
              </c:strCache>
            </c:strRef>
          </c:cat>
          <c:val>
            <c:numRef>
              <c:f>'НС ГРАФ'!$B$39</c:f>
              <c:numCache>
                <c:formatCode>0.0</c:formatCode>
                <c:ptCount val="1"/>
                <c:pt idx="0">
                  <c:v>61.6</c:v>
                </c:pt>
              </c:numCache>
            </c:numRef>
          </c:val>
        </c:ser>
        <c:ser>
          <c:idx val="2"/>
          <c:order val="2"/>
          <c:tx>
            <c:strRef>
              <c:f>'НС ГРАФ'!$A$40</c:f>
              <c:strCache>
                <c:ptCount val="1"/>
                <c:pt idx="0">
                  <c:v>ШКОЛСКА ЗОНА</c:v>
                </c:pt>
              </c:strCache>
            </c:strRef>
          </c:tx>
          <c:spPr>
            <a:solidFill>
              <a:srgbClr val="00B0F0"/>
            </a:solidFill>
          </c:spPr>
          <c:dLbls>
            <c:dLbl>
              <c:idx val="0"/>
              <c:layout>
                <c:manualLayout>
                  <c:x val="-2.3269338377588438E-3"/>
                  <c:y val="0.28545618789521326"/>
                </c:manualLayout>
              </c:layout>
              <c:showVal val="1"/>
            </c:dLbl>
            <c:txPr>
              <a:bodyPr/>
              <a:lstStyle/>
              <a:p>
                <a:pPr>
                  <a:defRPr sz="3000" b="1"/>
                </a:pPr>
                <a:endParaRPr lang="en-US"/>
              </a:p>
            </c:txPr>
            <c:showVal val="1"/>
          </c:dLbls>
          <c:cat>
            <c:strRef>
              <c:f>'НС ГРАФ'!$B$37</c:f>
              <c:strCache>
                <c:ptCount val="1"/>
                <c:pt idx="0">
                  <c:v>НОВИ САД</c:v>
                </c:pt>
              </c:strCache>
            </c:strRef>
          </c:cat>
          <c:val>
            <c:numRef>
              <c:f>'НС ГРАФ'!$B$40</c:f>
              <c:numCache>
                <c:formatCode>0.0</c:formatCode>
                <c:ptCount val="1"/>
                <c:pt idx="0">
                  <c:v>66.7</c:v>
                </c:pt>
              </c:numCache>
            </c:numRef>
          </c:val>
        </c:ser>
        <c:ser>
          <c:idx val="3"/>
          <c:order val="3"/>
          <c:tx>
            <c:strRef>
              <c:f>'НС ГРАФ'!$A$41</c:f>
              <c:strCache>
                <c:ptCount val="1"/>
                <c:pt idx="0">
                  <c:v>ГРАДСКИ ЦЕНТАР И САОБРАЋАЈНИЦЕ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dLbls>
            <c:dLbl>
              <c:idx val="0"/>
              <c:layout>
                <c:manualLayout>
                  <c:x val="0"/>
                  <c:y val="0.32158988256549303"/>
                </c:manualLayout>
              </c:layout>
              <c:showVal val="1"/>
            </c:dLbl>
            <c:txPr>
              <a:bodyPr/>
              <a:lstStyle/>
              <a:p>
                <a:pPr>
                  <a:defRPr sz="3000" b="1"/>
                </a:pPr>
                <a:endParaRPr lang="en-US"/>
              </a:p>
            </c:txPr>
            <c:showVal val="1"/>
          </c:dLbls>
          <c:cat>
            <c:strRef>
              <c:f>'НС ГРАФ'!$B$37</c:f>
              <c:strCache>
                <c:ptCount val="1"/>
                <c:pt idx="0">
                  <c:v>НОВИ САД</c:v>
                </c:pt>
              </c:strCache>
            </c:strRef>
          </c:cat>
          <c:val>
            <c:numRef>
              <c:f>'НС ГРАФ'!$B$41</c:f>
              <c:numCache>
                <c:formatCode>0.0</c:formatCode>
                <c:ptCount val="1"/>
                <c:pt idx="0">
                  <c:v>68.5</c:v>
                </c:pt>
              </c:numCache>
            </c:numRef>
          </c:val>
        </c:ser>
        <c:ser>
          <c:idx val="4"/>
          <c:order val="4"/>
          <c:tx>
            <c:strRef>
              <c:f>'НС ГРАФ'!$A$42</c:f>
              <c:strCache>
                <c:ptCount val="1"/>
                <c:pt idx="0">
                  <c:v>ПОСЛОВНО-СТАМБЕНА ПОДРУЧЈА</c:v>
                </c:pt>
              </c:strCache>
            </c:strRef>
          </c:tx>
          <c:spPr>
            <a:solidFill>
              <a:srgbClr val="7030A0"/>
            </a:solidFill>
          </c:spPr>
          <c:dLbls>
            <c:dLbl>
              <c:idx val="0"/>
              <c:layout>
                <c:manualLayout>
                  <c:x val="-4.6538676755176894E-3"/>
                  <c:y val="0.3902439024390244"/>
                </c:manualLayout>
              </c:layout>
              <c:showVal val="1"/>
            </c:dLbl>
            <c:txPr>
              <a:bodyPr/>
              <a:lstStyle/>
              <a:p>
                <a:pPr>
                  <a:defRPr sz="3000" b="1"/>
                </a:pPr>
                <a:endParaRPr lang="en-US"/>
              </a:p>
            </c:txPr>
            <c:showVal val="1"/>
          </c:dLbls>
          <c:cat>
            <c:strRef>
              <c:f>'НС ГРАФ'!$B$37</c:f>
              <c:strCache>
                <c:ptCount val="1"/>
                <c:pt idx="0">
                  <c:v>НОВИ САД</c:v>
                </c:pt>
              </c:strCache>
            </c:strRef>
          </c:cat>
          <c:val>
            <c:numRef>
              <c:f>'НС ГРАФ'!$B$42</c:f>
              <c:numCache>
                <c:formatCode>0.0</c:formatCode>
                <c:ptCount val="1"/>
                <c:pt idx="0">
                  <c:v>69.7</c:v>
                </c:pt>
              </c:numCache>
            </c:numRef>
          </c:val>
        </c:ser>
        <c:axId val="116201728"/>
        <c:axId val="116257536"/>
      </c:barChart>
      <c:catAx>
        <c:axId val="116201728"/>
        <c:scaling>
          <c:orientation val="minMax"/>
        </c:scaling>
        <c:axPos val="b"/>
        <c:tickLblPos val="nextTo"/>
        <c:txPr>
          <a:bodyPr/>
          <a:lstStyle/>
          <a:p>
            <a:pPr>
              <a:defRPr sz="2500" b="1"/>
            </a:pPr>
            <a:endParaRPr lang="en-US"/>
          </a:p>
        </c:txPr>
        <c:crossAx val="116257536"/>
        <c:crosses val="autoZero"/>
        <c:auto val="1"/>
        <c:lblAlgn val="ctr"/>
        <c:lblOffset val="100"/>
      </c:catAx>
      <c:valAx>
        <c:axId val="116257536"/>
        <c:scaling>
          <c:orientation val="minMax"/>
        </c:scaling>
        <c:delete val="1"/>
        <c:axPos val="l"/>
        <c:numFmt formatCode="0.0" sourceLinked="1"/>
        <c:tickLblPos val="none"/>
        <c:crossAx val="116201728"/>
        <c:crosses val="autoZero"/>
        <c:crossBetween val="between"/>
      </c:valAx>
    </c:plotArea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44</xdr:row>
      <xdr:rowOff>9525</xdr:rowOff>
    </xdr:from>
    <xdr:to>
      <xdr:col>3</xdr:col>
      <xdr:colOff>228601</xdr:colOff>
      <xdr:row>62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44</xdr:row>
      <xdr:rowOff>9525</xdr:rowOff>
    </xdr:from>
    <xdr:to>
      <xdr:col>3</xdr:col>
      <xdr:colOff>228601</xdr:colOff>
      <xdr:row>62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44</xdr:row>
      <xdr:rowOff>9525</xdr:rowOff>
    </xdr:from>
    <xdr:to>
      <xdr:col>3</xdr:col>
      <xdr:colOff>228601</xdr:colOff>
      <xdr:row>62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44</xdr:row>
      <xdr:rowOff>9525</xdr:rowOff>
    </xdr:from>
    <xdr:to>
      <xdr:col>3</xdr:col>
      <xdr:colOff>228601</xdr:colOff>
      <xdr:row>62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44</xdr:row>
      <xdr:rowOff>9525</xdr:rowOff>
    </xdr:from>
    <xdr:to>
      <xdr:col>3</xdr:col>
      <xdr:colOff>228601</xdr:colOff>
      <xdr:row>62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44</xdr:row>
      <xdr:rowOff>9525</xdr:rowOff>
    </xdr:from>
    <xdr:to>
      <xdr:col>3</xdr:col>
      <xdr:colOff>228601</xdr:colOff>
      <xdr:row>62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H97"/>
  <sheetViews>
    <sheetView topLeftCell="A30" zoomScaleNormal="100" workbookViewId="0">
      <selection activeCell="C43" sqref="A43:C43"/>
    </sheetView>
  </sheetViews>
  <sheetFormatPr defaultRowHeight="15"/>
  <cols>
    <col min="1" max="1" width="59" style="1" customWidth="1"/>
    <col min="2" max="2" width="11.140625" style="1" customWidth="1"/>
    <col min="3" max="3" width="11" style="1" customWidth="1"/>
    <col min="4" max="4" width="10.85546875" style="1" customWidth="1"/>
    <col min="5" max="5" width="11.28515625" style="1" customWidth="1"/>
    <col min="6" max="6" width="10.28515625" style="1" customWidth="1"/>
    <col min="7" max="7" width="11.42578125" style="1" customWidth="1"/>
    <col min="8" max="8" width="12.28515625" style="1" customWidth="1"/>
    <col min="9" max="16384" width="9.140625" style="1"/>
  </cols>
  <sheetData>
    <row r="1" spans="1:8" ht="42.75" customHeight="1">
      <c r="A1" s="2"/>
      <c r="B1" s="2" t="s">
        <v>20</v>
      </c>
      <c r="C1" s="2" t="s">
        <v>1</v>
      </c>
      <c r="D1" s="2" t="s">
        <v>2</v>
      </c>
      <c r="E1" s="2" t="s">
        <v>18</v>
      </c>
      <c r="F1" s="2" t="s">
        <v>19</v>
      </c>
      <c r="G1" s="2" t="s">
        <v>3</v>
      </c>
      <c r="H1" s="2" t="s">
        <v>4</v>
      </c>
    </row>
    <row r="2" spans="1:8" ht="15" customHeight="1">
      <c r="A2" s="57" t="s">
        <v>27</v>
      </c>
      <c r="B2" s="7" t="s">
        <v>14</v>
      </c>
      <c r="C2" s="3">
        <v>62</v>
      </c>
      <c r="D2" s="3">
        <v>63.21</v>
      </c>
      <c r="E2" s="3">
        <v>55.41</v>
      </c>
      <c r="F2" s="3">
        <v>58.9</v>
      </c>
      <c r="G2" s="3">
        <v>55.333333333333336</v>
      </c>
      <c r="H2" s="3">
        <v>61.333333333333336</v>
      </c>
    </row>
    <row r="3" spans="1:8" ht="15" customHeight="1">
      <c r="A3" s="58"/>
      <c r="B3" s="7" t="s">
        <v>15</v>
      </c>
      <c r="C3" s="3">
        <v>62.2</v>
      </c>
      <c r="D3" s="3">
        <v>59.13</v>
      </c>
      <c r="E3" s="3">
        <v>55.14</v>
      </c>
      <c r="F3" s="3">
        <v>57.8</v>
      </c>
      <c r="G3" s="3">
        <v>56.800000000000004</v>
      </c>
      <c r="H3" s="3">
        <v>60</v>
      </c>
    </row>
    <row r="4" spans="1:8" ht="15" customHeight="1">
      <c r="A4" s="58"/>
      <c r="B4" s="7" t="s">
        <v>16</v>
      </c>
      <c r="C4" s="3">
        <v>57.7</v>
      </c>
      <c r="D4" s="3">
        <v>47.83</v>
      </c>
      <c r="E4" s="3">
        <v>49.98</v>
      </c>
      <c r="F4" s="3">
        <v>52.8</v>
      </c>
      <c r="G4" s="3">
        <v>54.533333333333331</v>
      </c>
      <c r="H4" s="3">
        <v>55.666666666666664</v>
      </c>
    </row>
    <row r="5" spans="1:8" ht="15" customHeight="1">
      <c r="A5" s="58"/>
      <c r="B5" s="7" t="s">
        <v>17</v>
      </c>
      <c r="C5" s="3">
        <v>65.8</v>
      </c>
      <c r="D5" s="4">
        <v>62.3</v>
      </c>
      <c r="E5" s="3">
        <v>58.31</v>
      </c>
      <c r="F5" s="3">
        <v>61.349999999999994</v>
      </c>
      <c r="G5" s="4">
        <v>61.4</v>
      </c>
      <c r="H5" s="4">
        <v>63.9</v>
      </c>
    </row>
    <row r="6" spans="1:8" ht="15" customHeight="1">
      <c r="A6" s="59" t="s">
        <v>28</v>
      </c>
      <c r="B6" s="7" t="s">
        <v>14</v>
      </c>
      <c r="C6" s="3">
        <v>62.2</v>
      </c>
      <c r="D6" s="5" t="s">
        <v>22</v>
      </c>
      <c r="E6" s="3">
        <v>59.854285714285716</v>
      </c>
      <c r="F6" s="3">
        <v>60.833333333333336</v>
      </c>
      <c r="G6" s="3">
        <v>47.800000000000004</v>
      </c>
      <c r="H6" s="6" t="s">
        <v>22</v>
      </c>
    </row>
    <row r="7" spans="1:8" ht="15" customHeight="1">
      <c r="A7" s="60"/>
      <c r="B7" s="7" t="s">
        <v>15</v>
      </c>
      <c r="C7" s="3">
        <v>53.2</v>
      </c>
      <c r="D7" s="5" t="s">
        <v>22</v>
      </c>
      <c r="E7" s="3">
        <v>57.8</v>
      </c>
      <c r="F7" s="3">
        <v>58.416666666666664</v>
      </c>
      <c r="G7" s="3">
        <v>45.666666666666664</v>
      </c>
      <c r="H7" s="6" t="s">
        <v>22</v>
      </c>
    </row>
    <row r="8" spans="1:8" ht="15" customHeight="1">
      <c r="A8" s="60"/>
      <c r="B8" s="7" t="s">
        <v>16</v>
      </c>
      <c r="C8" s="3">
        <v>49.9</v>
      </c>
      <c r="D8" s="5" t="s">
        <v>22</v>
      </c>
      <c r="E8" s="3">
        <v>52.194285714285719</v>
      </c>
      <c r="F8" s="3">
        <v>53.300000000000004</v>
      </c>
      <c r="G8" s="3">
        <v>38.883333333333333</v>
      </c>
      <c r="H8" s="6" t="s">
        <v>22</v>
      </c>
    </row>
    <row r="9" spans="1:8" ht="15" customHeight="1">
      <c r="A9" s="60"/>
      <c r="B9" s="7" t="s">
        <v>17</v>
      </c>
      <c r="C9" s="3">
        <v>61.6</v>
      </c>
      <c r="D9" s="5" t="s">
        <v>22</v>
      </c>
      <c r="E9" s="3">
        <v>61.437142857142852</v>
      </c>
      <c r="F9" s="3">
        <v>62.783333333333331</v>
      </c>
      <c r="G9" s="4">
        <v>48.8</v>
      </c>
      <c r="H9" s="6" t="s">
        <v>22</v>
      </c>
    </row>
    <row r="10" spans="1:8" ht="15" customHeight="1">
      <c r="A10" s="61" t="s">
        <v>29</v>
      </c>
      <c r="B10" s="7" t="s">
        <v>14</v>
      </c>
      <c r="C10" s="3">
        <v>63.7</v>
      </c>
      <c r="D10" s="5" t="s">
        <v>22</v>
      </c>
      <c r="E10" s="5" t="s">
        <v>22</v>
      </c>
      <c r="F10" s="5" t="s">
        <v>22</v>
      </c>
      <c r="G10" s="3">
        <v>64.55</v>
      </c>
      <c r="H10" s="3">
        <v>58.75</v>
      </c>
    </row>
    <row r="11" spans="1:8" ht="15" customHeight="1">
      <c r="A11" s="62"/>
      <c r="B11" s="7" t="s">
        <v>15</v>
      </c>
      <c r="C11" s="3">
        <v>61.1</v>
      </c>
      <c r="D11" s="5" t="s">
        <v>22</v>
      </c>
      <c r="E11" s="5" t="s">
        <v>22</v>
      </c>
      <c r="F11" s="5" t="s">
        <v>22</v>
      </c>
      <c r="G11" s="3">
        <v>61.866666666666667</v>
      </c>
      <c r="H11" s="3">
        <v>57</v>
      </c>
    </row>
    <row r="12" spans="1:8" ht="15" customHeight="1">
      <c r="A12" s="62"/>
      <c r="B12" s="7" t="s">
        <v>16</v>
      </c>
      <c r="C12" s="3">
        <v>59.1</v>
      </c>
      <c r="D12" s="5" t="s">
        <v>22</v>
      </c>
      <c r="E12" s="5" t="s">
        <v>22</v>
      </c>
      <c r="F12" s="5" t="s">
        <v>22</v>
      </c>
      <c r="G12" s="3">
        <v>58.066666666666663</v>
      </c>
      <c r="H12" s="3">
        <v>52.25</v>
      </c>
    </row>
    <row r="13" spans="1:8" ht="15" customHeight="1">
      <c r="A13" s="62"/>
      <c r="B13" s="7" t="s">
        <v>17</v>
      </c>
      <c r="C13" s="3">
        <v>66.7</v>
      </c>
      <c r="D13" s="5" t="s">
        <v>22</v>
      </c>
      <c r="E13" s="5" t="s">
        <v>22</v>
      </c>
      <c r="F13" s="5" t="s">
        <v>22</v>
      </c>
      <c r="G13" s="4">
        <v>66.400000000000006</v>
      </c>
      <c r="H13" s="4">
        <v>60.8</v>
      </c>
    </row>
    <row r="14" spans="1:8" ht="15" customHeight="1">
      <c r="A14" s="63" t="s">
        <v>30</v>
      </c>
      <c r="B14" s="7" t="s">
        <v>14</v>
      </c>
      <c r="C14" s="3">
        <v>63.8</v>
      </c>
      <c r="D14" s="3">
        <f>(65.17+68.05)/2</f>
        <v>66.61</v>
      </c>
      <c r="E14" s="3">
        <v>63.887142857142855</v>
      </c>
      <c r="F14" s="3">
        <v>60.988888888888887</v>
      </c>
      <c r="G14" s="3">
        <v>65.066666666666663</v>
      </c>
      <c r="H14" s="3">
        <v>64.125</v>
      </c>
    </row>
    <row r="15" spans="1:8" ht="15" customHeight="1">
      <c r="A15" s="60"/>
      <c r="B15" s="7" t="s">
        <v>15</v>
      </c>
      <c r="C15" s="3">
        <v>63.4</v>
      </c>
      <c r="D15" s="3">
        <f>(62.83+65.56)/2</f>
        <v>64.194999999999993</v>
      </c>
      <c r="E15" s="3">
        <v>61.402857142857144</v>
      </c>
      <c r="F15" s="3">
        <v>61.388888888888886</v>
      </c>
      <c r="G15" s="3">
        <v>64.63333333333334</v>
      </c>
      <c r="H15" s="3">
        <v>62.25</v>
      </c>
    </row>
    <row r="16" spans="1:8" ht="15" customHeight="1">
      <c r="A16" s="60"/>
      <c r="B16" s="7" t="s">
        <v>16</v>
      </c>
      <c r="C16" s="3">
        <v>61.2</v>
      </c>
      <c r="D16" s="3">
        <f>(58.3+59.17)/2</f>
        <v>58.734999999999999</v>
      </c>
      <c r="E16" s="3">
        <v>55.171428571428578</v>
      </c>
      <c r="F16" s="3">
        <v>56.055555555555564</v>
      </c>
      <c r="G16" s="3">
        <v>60.449999999999996</v>
      </c>
      <c r="H16" s="3">
        <v>57.25</v>
      </c>
    </row>
    <row r="17" spans="1:8" ht="15" customHeight="1">
      <c r="A17" s="60"/>
      <c r="B17" s="7" t="s">
        <v>17</v>
      </c>
      <c r="C17" s="3">
        <v>68.5</v>
      </c>
      <c r="D17" s="4">
        <v>67.900000000000006</v>
      </c>
      <c r="E17" s="3">
        <v>65.001428571428576</v>
      </c>
      <c r="F17" s="3">
        <v>64.466666666666669</v>
      </c>
      <c r="G17" s="4">
        <v>68.3</v>
      </c>
      <c r="H17" s="4">
        <v>66</v>
      </c>
    </row>
    <row r="18" spans="1:8" ht="15" customHeight="1">
      <c r="A18" s="64" t="s">
        <v>31</v>
      </c>
      <c r="B18" s="7" t="s">
        <v>14</v>
      </c>
      <c r="C18" s="3">
        <v>66.2</v>
      </c>
      <c r="D18" s="5" t="s">
        <v>22</v>
      </c>
      <c r="E18" s="5" t="s">
        <v>22</v>
      </c>
      <c r="F18" s="3">
        <v>62.45</v>
      </c>
      <c r="G18" s="6" t="s">
        <v>22</v>
      </c>
      <c r="H18" s="6" t="s">
        <v>22</v>
      </c>
    </row>
    <row r="19" spans="1:8" ht="15" customHeight="1">
      <c r="A19" s="65"/>
      <c r="B19" s="7" t="s">
        <v>15</v>
      </c>
      <c r="C19" s="3">
        <v>64.7</v>
      </c>
      <c r="D19" s="5" t="s">
        <v>22</v>
      </c>
      <c r="E19" s="5" t="s">
        <v>22</v>
      </c>
      <c r="F19" s="3">
        <v>62.25</v>
      </c>
      <c r="G19" s="6" t="s">
        <v>22</v>
      </c>
      <c r="H19" s="6" t="s">
        <v>22</v>
      </c>
    </row>
    <row r="20" spans="1:8" ht="15" customHeight="1">
      <c r="A20" s="65"/>
      <c r="B20" s="7" t="s">
        <v>16</v>
      </c>
      <c r="C20" s="3">
        <v>62.2</v>
      </c>
      <c r="D20" s="5" t="s">
        <v>22</v>
      </c>
      <c r="E20" s="5" t="s">
        <v>22</v>
      </c>
      <c r="F20" s="3">
        <v>58.85</v>
      </c>
      <c r="G20" s="6" t="s">
        <v>22</v>
      </c>
      <c r="H20" s="6" t="s">
        <v>22</v>
      </c>
    </row>
    <row r="21" spans="1:8" ht="15" customHeight="1">
      <c r="A21" s="65"/>
      <c r="B21" s="7" t="s">
        <v>17</v>
      </c>
      <c r="C21" s="3">
        <v>69.7</v>
      </c>
      <c r="D21" s="5" t="s">
        <v>22</v>
      </c>
      <c r="E21" s="5" t="s">
        <v>22</v>
      </c>
      <c r="F21" s="3">
        <v>66.5</v>
      </c>
      <c r="G21" s="6" t="s">
        <v>22</v>
      </c>
      <c r="H21" s="6" t="s">
        <v>22</v>
      </c>
    </row>
    <row r="22" spans="1:8" ht="15" customHeight="1">
      <c r="A22" s="55" t="s">
        <v>32</v>
      </c>
      <c r="B22" s="7" t="s">
        <v>14</v>
      </c>
      <c r="C22" s="5" t="s">
        <v>22</v>
      </c>
      <c r="D22" s="5" t="s">
        <v>22</v>
      </c>
      <c r="E22" s="5" t="s">
        <v>22</v>
      </c>
      <c r="F22" s="5" t="s">
        <v>22</v>
      </c>
      <c r="G22" s="3">
        <v>62.300000000000004</v>
      </c>
      <c r="H22" s="3">
        <v>61.5</v>
      </c>
    </row>
    <row r="23" spans="1:8" ht="15" customHeight="1">
      <c r="A23" s="56"/>
      <c r="B23" s="7" t="s">
        <v>15</v>
      </c>
      <c r="C23" s="5" t="s">
        <v>22</v>
      </c>
      <c r="D23" s="5" t="s">
        <v>22</v>
      </c>
      <c r="E23" s="5" t="s">
        <v>22</v>
      </c>
      <c r="F23" s="5" t="s">
        <v>22</v>
      </c>
      <c r="G23" s="3">
        <v>55.366666666666674</v>
      </c>
      <c r="H23" s="3">
        <v>58.5</v>
      </c>
    </row>
    <row r="24" spans="1:8" ht="15" customHeight="1">
      <c r="A24" s="56"/>
      <c r="B24" s="7" t="s">
        <v>16</v>
      </c>
      <c r="C24" s="5" t="s">
        <v>22</v>
      </c>
      <c r="D24" s="5" t="s">
        <v>22</v>
      </c>
      <c r="E24" s="5" t="s">
        <v>22</v>
      </c>
      <c r="F24" s="5" t="s">
        <v>22</v>
      </c>
      <c r="G24" s="3">
        <v>47.016666666666673</v>
      </c>
      <c r="H24" s="3">
        <v>53.5</v>
      </c>
    </row>
    <row r="25" spans="1:8" ht="15" customHeight="1">
      <c r="A25" s="56"/>
      <c r="B25" s="7" t="s">
        <v>17</v>
      </c>
      <c r="C25" s="5" t="s">
        <v>22</v>
      </c>
      <c r="D25" s="5" t="s">
        <v>22</v>
      </c>
      <c r="E25" s="5" t="s">
        <v>22</v>
      </c>
      <c r="F25" s="5" t="s">
        <v>22</v>
      </c>
      <c r="G25" s="4">
        <v>60.8</v>
      </c>
      <c r="H25" s="4">
        <v>62.6</v>
      </c>
    </row>
    <row r="29" spans="1:8">
      <c r="A29" s="9" t="s">
        <v>26</v>
      </c>
      <c r="B29" s="8" t="s">
        <v>25</v>
      </c>
    </row>
    <row r="37" spans="1:7" ht="30">
      <c r="A37" s="7" t="s">
        <v>17</v>
      </c>
      <c r="B37" s="2" t="s">
        <v>4</v>
      </c>
      <c r="C37" s="2"/>
      <c r="D37" s="2"/>
      <c r="E37" s="2"/>
      <c r="F37" s="2"/>
      <c r="G37" s="2" t="s">
        <v>4</v>
      </c>
    </row>
    <row r="38" spans="1:7">
      <c r="A38" s="11" t="s">
        <v>27</v>
      </c>
      <c r="B38" s="4">
        <v>63.9</v>
      </c>
      <c r="C38" s="4"/>
      <c r="D38" s="3"/>
      <c r="E38" s="3"/>
      <c r="F38" s="4"/>
      <c r="G38" s="4">
        <v>63.9</v>
      </c>
    </row>
    <row r="39" spans="1:7">
      <c r="A39" s="16" t="s">
        <v>28</v>
      </c>
      <c r="B39" s="6" t="s">
        <v>22</v>
      </c>
      <c r="C39" s="5"/>
      <c r="D39" s="3"/>
      <c r="E39" s="3"/>
      <c r="F39" s="4"/>
      <c r="G39" s="6" t="s">
        <v>22</v>
      </c>
    </row>
    <row r="40" spans="1:7">
      <c r="A40" s="12" t="s">
        <v>29</v>
      </c>
      <c r="B40" s="4">
        <v>60.8</v>
      </c>
      <c r="C40" s="5"/>
      <c r="D40" s="5"/>
      <c r="E40" s="5"/>
      <c r="F40" s="4"/>
      <c r="G40" s="4">
        <v>60.8</v>
      </c>
    </row>
    <row r="41" spans="1:7">
      <c r="A41" s="10" t="s">
        <v>30</v>
      </c>
      <c r="B41" s="4">
        <v>66</v>
      </c>
      <c r="C41" s="4"/>
      <c r="D41" s="3"/>
      <c r="E41" s="3"/>
      <c r="F41" s="4"/>
      <c r="G41" s="4">
        <v>66</v>
      </c>
    </row>
    <row r="42" spans="1:7">
      <c r="A42" s="15" t="s">
        <v>32</v>
      </c>
      <c r="B42" s="4">
        <v>62.6</v>
      </c>
      <c r="C42" s="5"/>
      <c r="D42" s="5"/>
      <c r="E42" s="3"/>
      <c r="F42" s="6"/>
      <c r="G42" s="6" t="s">
        <v>22</v>
      </c>
    </row>
    <row r="43" spans="1:7">
      <c r="A43" s="15"/>
      <c r="B43" s="4"/>
      <c r="C43" s="5"/>
      <c r="D43" s="5"/>
      <c r="E43" s="5"/>
      <c r="F43" s="4"/>
      <c r="G43" s="4">
        <v>62.6</v>
      </c>
    </row>
    <row r="91" spans="1:7">
      <c r="A91" s="7" t="s">
        <v>16</v>
      </c>
      <c r="B91" s="2" t="s">
        <v>1</v>
      </c>
      <c r="C91" s="2" t="s">
        <v>2</v>
      </c>
      <c r="D91" s="2" t="s">
        <v>18</v>
      </c>
      <c r="E91" s="2" t="s">
        <v>19</v>
      </c>
      <c r="F91" s="2" t="s">
        <v>3</v>
      </c>
      <c r="G91" s="2" t="s">
        <v>4</v>
      </c>
    </row>
    <row r="92" spans="1:7">
      <c r="A92" s="10" t="s">
        <v>27</v>
      </c>
      <c r="B92" s="3">
        <v>57.7</v>
      </c>
      <c r="C92" s="3">
        <v>47.83</v>
      </c>
      <c r="D92" s="3">
        <v>49.98</v>
      </c>
      <c r="E92" s="3">
        <v>52.8</v>
      </c>
      <c r="F92" s="3">
        <v>54.533333333333331</v>
      </c>
      <c r="G92" s="3">
        <v>55.666666666666664</v>
      </c>
    </row>
    <row r="93" spans="1:7">
      <c r="A93" s="11" t="s">
        <v>28</v>
      </c>
      <c r="B93" s="3">
        <v>49.9</v>
      </c>
      <c r="C93" s="5" t="s">
        <v>22</v>
      </c>
      <c r="D93" s="3">
        <v>52.194285714285719</v>
      </c>
      <c r="E93" s="3">
        <v>53.300000000000004</v>
      </c>
      <c r="F93" s="3">
        <v>38.883333333333333</v>
      </c>
      <c r="G93" s="6" t="s">
        <v>22</v>
      </c>
    </row>
    <row r="94" spans="1:7">
      <c r="A94" s="12" t="s">
        <v>29</v>
      </c>
      <c r="B94" s="3">
        <v>59.1</v>
      </c>
      <c r="C94" s="5" t="s">
        <v>22</v>
      </c>
      <c r="D94" s="5" t="s">
        <v>22</v>
      </c>
      <c r="E94" s="5" t="s">
        <v>22</v>
      </c>
      <c r="F94" s="3">
        <v>58.066666666666663</v>
      </c>
      <c r="G94" s="3">
        <v>52.25</v>
      </c>
    </row>
    <row r="95" spans="1:7">
      <c r="A95" s="13" t="s">
        <v>30</v>
      </c>
      <c r="B95" s="3">
        <v>61.2</v>
      </c>
      <c r="C95" s="3">
        <f>(58.3+59.17)/2</f>
        <v>58.734999999999999</v>
      </c>
      <c r="D95" s="3">
        <v>55.171428571428578</v>
      </c>
      <c r="E95" s="3">
        <v>56.055555555555564</v>
      </c>
      <c r="F95" s="3">
        <v>60.449999999999996</v>
      </c>
      <c r="G95" s="3">
        <v>57.25</v>
      </c>
    </row>
    <row r="96" spans="1:7">
      <c r="A96" s="14" t="s">
        <v>31</v>
      </c>
      <c r="B96" s="3">
        <v>62.2</v>
      </c>
      <c r="C96" s="5" t="s">
        <v>22</v>
      </c>
      <c r="D96" s="5" t="s">
        <v>22</v>
      </c>
      <c r="E96" s="3">
        <v>58.85</v>
      </c>
      <c r="F96" s="6" t="s">
        <v>22</v>
      </c>
      <c r="G96" s="6" t="s">
        <v>22</v>
      </c>
    </row>
    <row r="97" spans="1:7">
      <c r="A97" s="15" t="s">
        <v>32</v>
      </c>
      <c r="B97" s="5" t="s">
        <v>22</v>
      </c>
      <c r="C97" s="5" t="s">
        <v>22</v>
      </c>
      <c r="D97" s="5" t="s">
        <v>22</v>
      </c>
      <c r="E97" s="5" t="s">
        <v>22</v>
      </c>
      <c r="F97" s="3">
        <v>47.016666666666673</v>
      </c>
      <c r="G97" s="3">
        <v>53.5</v>
      </c>
    </row>
  </sheetData>
  <mergeCells count="6">
    <mergeCell ref="A22:A25"/>
    <mergeCell ref="A2:A5"/>
    <mergeCell ref="A6:A9"/>
    <mergeCell ref="A10:A13"/>
    <mergeCell ref="A14:A17"/>
    <mergeCell ref="A18:A21"/>
  </mergeCells>
  <pageMargins left="0.31" right="0.28999999999999998" top="0.74803149606299213" bottom="0.39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</sheetPr>
  <dimension ref="A1:H97"/>
  <sheetViews>
    <sheetView topLeftCell="A27" zoomScaleNormal="100" workbookViewId="0">
      <selection activeCell="B43" sqref="A43:B43"/>
    </sheetView>
  </sheetViews>
  <sheetFormatPr defaultRowHeight="15"/>
  <cols>
    <col min="1" max="1" width="59" style="1" customWidth="1"/>
    <col min="2" max="2" width="11.140625" style="1" customWidth="1"/>
    <col min="3" max="3" width="11" style="1" customWidth="1"/>
    <col min="4" max="4" width="10.85546875" style="1" customWidth="1"/>
    <col min="5" max="5" width="11.28515625" style="1" customWidth="1"/>
    <col min="6" max="6" width="10.28515625" style="1" customWidth="1"/>
    <col min="7" max="7" width="11.42578125" style="1" customWidth="1"/>
    <col min="8" max="8" width="12.28515625" style="1" customWidth="1"/>
    <col min="9" max="16384" width="9.140625" style="1"/>
  </cols>
  <sheetData>
    <row r="1" spans="1:8" ht="42.75" customHeight="1">
      <c r="A1" s="2"/>
      <c r="B1" s="2" t="s">
        <v>20</v>
      </c>
      <c r="C1" s="2" t="s">
        <v>1</v>
      </c>
      <c r="D1" s="2" t="s">
        <v>2</v>
      </c>
      <c r="E1" s="2" t="s">
        <v>18</v>
      </c>
      <c r="F1" s="2" t="s">
        <v>19</v>
      </c>
      <c r="G1" s="2" t="s">
        <v>3</v>
      </c>
      <c r="H1" s="2" t="s">
        <v>4</v>
      </c>
    </row>
    <row r="2" spans="1:8" ht="15" customHeight="1">
      <c r="A2" s="57" t="s">
        <v>27</v>
      </c>
      <c r="B2" s="7" t="s">
        <v>14</v>
      </c>
      <c r="C2" s="3">
        <v>62</v>
      </c>
      <c r="D2" s="3">
        <v>63.21</v>
      </c>
      <c r="E2" s="3">
        <v>55.41</v>
      </c>
      <c r="F2" s="3">
        <v>58.9</v>
      </c>
      <c r="G2" s="3">
        <v>55.333333333333336</v>
      </c>
      <c r="H2" s="3">
        <v>61.333333333333336</v>
      </c>
    </row>
    <row r="3" spans="1:8" ht="15" customHeight="1">
      <c r="A3" s="58"/>
      <c r="B3" s="7" t="s">
        <v>15</v>
      </c>
      <c r="C3" s="3">
        <v>62.2</v>
      </c>
      <c r="D3" s="3">
        <v>59.13</v>
      </c>
      <c r="E3" s="3">
        <v>55.14</v>
      </c>
      <c r="F3" s="3">
        <v>57.8</v>
      </c>
      <c r="G3" s="3">
        <v>56.800000000000004</v>
      </c>
      <c r="H3" s="3">
        <v>60</v>
      </c>
    </row>
    <row r="4" spans="1:8" ht="15" customHeight="1">
      <c r="A4" s="58"/>
      <c r="B4" s="7" t="s">
        <v>16</v>
      </c>
      <c r="C4" s="3">
        <v>57.7</v>
      </c>
      <c r="D4" s="3">
        <v>47.83</v>
      </c>
      <c r="E4" s="3">
        <v>49.98</v>
      </c>
      <c r="F4" s="3">
        <v>52.8</v>
      </c>
      <c r="G4" s="3">
        <v>54.533333333333331</v>
      </c>
      <c r="H4" s="3">
        <v>55.666666666666664</v>
      </c>
    </row>
    <row r="5" spans="1:8" ht="15" customHeight="1">
      <c r="A5" s="58"/>
      <c r="B5" s="7" t="s">
        <v>17</v>
      </c>
      <c r="C5" s="3">
        <v>65.8</v>
      </c>
      <c r="D5" s="4">
        <v>62.3</v>
      </c>
      <c r="E5" s="3">
        <v>58.31</v>
      </c>
      <c r="F5" s="3">
        <v>61.349999999999994</v>
      </c>
      <c r="G5" s="4">
        <v>61.4</v>
      </c>
      <c r="H5" s="4">
        <v>63.9</v>
      </c>
    </row>
    <row r="6" spans="1:8" ht="15" customHeight="1">
      <c r="A6" s="59" t="s">
        <v>28</v>
      </c>
      <c r="B6" s="7" t="s">
        <v>14</v>
      </c>
      <c r="C6" s="3">
        <v>62.2</v>
      </c>
      <c r="D6" s="5" t="s">
        <v>22</v>
      </c>
      <c r="E6" s="3">
        <v>59.854285714285716</v>
      </c>
      <c r="F6" s="3">
        <v>60.833333333333336</v>
      </c>
      <c r="G6" s="3">
        <v>47.800000000000004</v>
      </c>
      <c r="H6" s="6" t="s">
        <v>22</v>
      </c>
    </row>
    <row r="7" spans="1:8" ht="15" customHeight="1">
      <c r="A7" s="60"/>
      <c r="B7" s="7" t="s">
        <v>15</v>
      </c>
      <c r="C7" s="3">
        <v>53.2</v>
      </c>
      <c r="D7" s="5" t="s">
        <v>22</v>
      </c>
      <c r="E7" s="3">
        <v>57.8</v>
      </c>
      <c r="F7" s="3">
        <v>58.416666666666664</v>
      </c>
      <c r="G7" s="3">
        <v>45.666666666666664</v>
      </c>
      <c r="H7" s="6" t="s">
        <v>22</v>
      </c>
    </row>
    <row r="8" spans="1:8" ht="15" customHeight="1">
      <c r="A8" s="60"/>
      <c r="B8" s="7" t="s">
        <v>16</v>
      </c>
      <c r="C8" s="3">
        <v>49.9</v>
      </c>
      <c r="D8" s="5" t="s">
        <v>22</v>
      </c>
      <c r="E8" s="3">
        <v>52.194285714285719</v>
      </c>
      <c r="F8" s="3">
        <v>53.300000000000004</v>
      </c>
      <c r="G8" s="3">
        <v>38.883333333333333</v>
      </c>
      <c r="H8" s="6" t="s">
        <v>22</v>
      </c>
    </row>
    <row r="9" spans="1:8" ht="15" customHeight="1">
      <c r="A9" s="60"/>
      <c r="B9" s="7" t="s">
        <v>17</v>
      </c>
      <c r="C9" s="3">
        <v>61.6</v>
      </c>
      <c r="D9" s="5" t="s">
        <v>22</v>
      </c>
      <c r="E9" s="3">
        <v>61.437142857142852</v>
      </c>
      <c r="F9" s="3">
        <v>62.783333333333331</v>
      </c>
      <c r="G9" s="4">
        <v>48.8</v>
      </c>
      <c r="H9" s="6" t="s">
        <v>22</v>
      </c>
    </row>
    <row r="10" spans="1:8" ht="15" customHeight="1">
      <c r="A10" s="61" t="s">
        <v>29</v>
      </c>
      <c r="B10" s="7" t="s">
        <v>14</v>
      </c>
      <c r="C10" s="3">
        <v>63.7</v>
      </c>
      <c r="D10" s="5" t="s">
        <v>22</v>
      </c>
      <c r="E10" s="5" t="s">
        <v>22</v>
      </c>
      <c r="F10" s="5" t="s">
        <v>22</v>
      </c>
      <c r="G10" s="3">
        <v>64.55</v>
      </c>
      <c r="H10" s="3">
        <v>58.75</v>
      </c>
    </row>
    <row r="11" spans="1:8" ht="15" customHeight="1">
      <c r="A11" s="62"/>
      <c r="B11" s="7" t="s">
        <v>15</v>
      </c>
      <c r="C11" s="3">
        <v>61.1</v>
      </c>
      <c r="D11" s="5" t="s">
        <v>22</v>
      </c>
      <c r="E11" s="5" t="s">
        <v>22</v>
      </c>
      <c r="F11" s="5" t="s">
        <v>22</v>
      </c>
      <c r="G11" s="3">
        <v>61.866666666666667</v>
      </c>
      <c r="H11" s="3">
        <v>57</v>
      </c>
    </row>
    <row r="12" spans="1:8" ht="15" customHeight="1">
      <c r="A12" s="62"/>
      <c r="B12" s="7" t="s">
        <v>16</v>
      </c>
      <c r="C12" s="3">
        <v>59.1</v>
      </c>
      <c r="D12" s="5" t="s">
        <v>22</v>
      </c>
      <c r="E12" s="5" t="s">
        <v>22</v>
      </c>
      <c r="F12" s="5" t="s">
        <v>22</v>
      </c>
      <c r="G12" s="3">
        <v>58.066666666666663</v>
      </c>
      <c r="H12" s="3">
        <v>52.25</v>
      </c>
    </row>
    <row r="13" spans="1:8" ht="15" customHeight="1">
      <c r="A13" s="62"/>
      <c r="B13" s="7" t="s">
        <v>17</v>
      </c>
      <c r="C13" s="3">
        <v>66.7</v>
      </c>
      <c r="D13" s="5" t="s">
        <v>22</v>
      </c>
      <c r="E13" s="5" t="s">
        <v>22</v>
      </c>
      <c r="F13" s="5" t="s">
        <v>22</v>
      </c>
      <c r="G13" s="4">
        <v>66.400000000000006</v>
      </c>
      <c r="H13" s="4">
        <v>60.8</v>
      </c>
    </row>
    <row r="14" spans="1:8" ht="15" customHeight="1">
      <c r="A14" s="63" t="s">
        <v>30</v>
      </c>
      <c r="B14" s="7" t="s">
        <v>14</v>
      </c>
      <c r="C14" s="3">
        <v>63.8</v>
      </c>
      <c r="D14" s="3">
        <f>(65.17+68.05)/2</f>
        <v>66.61</v>
      </c>
      <c r="E14" s="3">
        <v>63.887142857142855</v>
      </c>
      <c r="F14" s="3">
        <v>60.988888888888887</v>
      </c>
      <c r="G14" s="3">
        <v>65.066666666666663</v>
      </c>
      <c r="H14" s="3">
        <v>64.125</v>
      </c>
    </row>
    <row r="15" spans="1:8" ht="15" customHeight="1">
      <c r="A15" s="60"/>
      <c r="B15" s="7" t="s">
        <v>15</v>
      </c>
      <c r="C15" s="3">
        <v>63.4</v>
      </c>
      <c r="D15" s="3">
        <f>(62.83+65.56)/2</f>
        <v>64.194999999999993</v>
      </c>
      <c r="E15" s="3">
        <v>61.402857142857144</v>
      </c>
      <c r="F15" s="3">
        <v>61.388888888888886</v>
      </c>
      <c r="G15" s="3">
        <v>64.63333333333334</v>
      </c>
      <c r="H15" s="3">
        <v>62.25</v>
      </c>
    </row>
    <row r="16" spans="1:8" ht="15" customHeight="1">
      <c r="A16" s="60"/>
      <c r="B16" s="7" t="s">
        <v>16</v>
      </c>
      <c r="C16" s="3">
        <v>61.2</v>
      </c>
      <c r="D16" s="3">
        <f>(58.3+59.17)/2</f>
        <v>58.734999999999999</v>
      </c>
      <c r="E16" s="3">
        <v>55.171428571428578</v>
      </c>
      <c r="F16" s="3">
        <v>56.055555555555564</v>
      </c>
      <c r="G16" s="3">
        <v>60.449999999999996</v>
      </c>
      <c r="H16" s="3">
        <v>57.25</v>
      </c>
    </row>
    <row r="17" spans="1:8" ht="15" customHeight="1">
      <c r="A17" s="60"/>
      <c r="B17" s="7" t="s">
        <v>17</v>
      </c>
      <c r="C17" s="3">
        <v>68.5</v>
      </c>
      <c r="D17" s="4">
        <v>67.900000000000006</v>
      </c>
      <c r="E17" s="3">
        <v>65.001428571428576</v>
      </c>
      <c r="F17" s="3">
        <v>64.466666666666669</v>
      </c>
      <c r="G17" s="4">
        <v>68.3</v>
      </c>
      <c r="H17" s="4">
        <v>66</v>
      </c>
    </row>
    <row r="18" spans="1:8" ht="15" customHeight="1">
      <c r="A18" s="64" t="s">
        <v>31</v>
      </c>
      <c r="B18" s="7" t="s">
        <v>14</v>
      </c>
      <c r="C18" s="3">
        <v>66.2</v>
      </c>
      <c r="D18" s="5" t="s">
        <v>22</v>
      </c>
      <c r="E18" s="5" t="s">
        <v>22</v>
      </c>
      <c r="F18" s="3">
        <v>62.45</v>
      </c>
      <c r="G18" s="6" t="s">
        <v>22</v>
      </c>
      <c r="H18" s="6" t="s">
        <v>22</v>
      </c>
    </row>
    <row r="19" spans="1:8" ht="15" customHeight="1">
      <c r="A19" s="65"/>
      <c r="B19" s="7" t="s">
        <v>15</v>
      </c>
      <c r="C19" s="3">
        <v>64.7</v>
      </c>
      <c r="D19" s="5" t="s">
        <v>22</v>
      </c>
      <c r="E19" s="5" t="s">
        <v>22</v>
      </c>
      <c r="F19" s="3">
        <v>62.25</v>
      </c>
      <c r="G19" s="6" t="s">
        <v>22</v>
      </c>
      <c r="H19" s="6" t="s">
        <v>22</v>
      </c>
    </row>
    <row r="20" spans="1:8" ht="15" customHeight="1">
      <c r="A20" s="65"/>
      <c r="B20" s="7" t="s">
        <v>16</v>
      </c>
      <c r="C20" s="3">
        <v>62.2</v>
      </c>
      <c r="D20" s="5" t="s">
        <v>22</v>
      </c>
      <c r="E20" s="5" t="s">
        <v>22</v>
      </c>
      <c r="F20" s="3">
        <v>58.85</v>
      </c>
      <c r="G20" s="6" t="s">
        <v>22</v>
      </c>
      <c r="H20" s="6" t="s">
        <v>22</v>
      </c>
    </row>
    <row r="21" spans="1:8" ht="15" customHeight="1">
      <c r="A21" s="65"/>
      <c r="B21" s="7" t="s">
        <v>17</v>
      </c>
      <c r="C21" s="3">
        <v>69.7</v>
      </c>
      <c r="D21" s="5" t="s">
        <v>22</v>
      </c>
      <c r="E21" s="5" t="s">
        <v>22</v>
      </c>
      <c r="F21" s="3">
        <v>66.5</v>
      </c>
      <c r="G21" s="6" t="s">
        <v>22</v>
      </c>
      <c r="H21" s="6" t="s">
        <v>22</v>
      </c>
    </row>
    <row r="22" spans="1:8" ht="15" customHeight="1">
      <c r="A22" s="55" t="s">
        <v>32</v>
      </c>
      <c r="B22" s="7" t="s">
        <v>14</v>
      </c>
      <c r="C22" s="5" t="s">
        <v>22</v>
      </c>
      <c r="D22" s="5" t="s">
        <v>22</v>
      </c>
      <c r="E22" s="5" t="s">
        <v>22</v>
      </c>
      <c r="F22" s="5" t="s">
        <v>22</v>
      </c>
      <c r="G22" s="3">
        <v>62.300000000000004</v>
      </c>
      <c r="H22" s="3">
        <v>61.5</v>
      </c>
    </row>
    <row r="23" spans="1:8" ht="15" customHeight="1">
      <c r="A23" s="56"/>
      <c r="B23" s="7" t="s">
        <v>15</v>
      </c>
      <c r="C23" s="5" t="s">
        <v>22</v>
      </c>
      <c r="D23" s="5" t="s">
        <v>22</v>
      </c>
      <c r="E23" s="5" t="s">
        <v>22</v>
      </c>
      <c r="F23" s="5" t="s">
        <v>22</v>
      </c>
      <c r="G23" s="3">
        <v>55.366666666666674</v>
      </c>
      <c r="H23" s="3">
        <v>58.5</v>
      </c>
    </row>
    <row r="24" spans="1:8" ht="15" customHeight="1">
      <c r="A24" s="56"/>
      <c r="B24" s="7" t="s">
        <v>16</v>
      </c>
      <c r="C24" s="5" t="s">
        <v>22</v>
      </c>
      <c r="D24" s="5" t="s">
        <v>22</v>
      </c>
      <c r="E24" s="5" t="s">
        <v>22</v>
      </c>
      <c r="F24" s="5" t="s">
        <v>22</v>
      </c>
      <c r="G24" s="3">
        <v>47.016666666666673</v>
      </c>
      <c r="H24" s="3">
        <v>53.5</v>
      </c>
    </row>
    <row r="25" spans="1:8" ht="15" customHeight="1">
      <c r="A25" s="56"/>
      <c r="B25" s="7" t="s">
        <v>17</v>
      </c>
      <c r="C25" s="5" t="s">
        <v>22</v>
      </c>
      <c r="D25" s="5" t="s">
        <v>22</v>
      </c>
      <c r="E25" s="5" t="s">
        <v>22</v>
      </c>
      <c r="F25" s="5" t="s">
        <v>22</v>
      </c>
      <c r="G25" s="4">
        <v>60.8</v>
      </c>
      <c r="H25" s="4">
        <v>62.6</v>
      </c>
    </row>
    <row r="29" spans="1:8">
      <c r="A29" s="9" t="s">
        <v>26</v>
      </c>
      <c r="B29" s="8" t="s">
        <v>25</v>
      </c>
    </row>
    <row r="37" spans="1:7">
      <c r="A37" s="7" t="s">
        <v>17</v>
      </c>
      <c r="B37" s="2" t="s">
        <v>3</v>
      </c>
      <c r="C37" s="2"/>
      <c r="D37" s="2"/>
      <c r="E37" s="2"/>
      <c r="F37" s="2" t="s">
        <v>3</v>
      </c>
      <c r="G37" s="2" t="s">
        <v>4</v>
      </c>
    </row>
    <row r="38" spans="1:7">
      <c r="A38" s="11" t="s">
        <v>27</v>
      </c>
      <c r="B38" s="4">
        <v>61.4</v>
      </c>
      <c r="C38" s="4"/>
      <c r="D38" s="3"/>
      <c r="E38" s="3"/>
      <c r="F38" s="4">
        <v>61.4</v>
      </c>
      <c r="G38" s="4">
        <v>63.9</v>
      </c>
    </row>
    <row r="39" spans="1:7">
      <c r="A39" s="16" t="s">
        <v>28</v>
      </c>
      <c r="B39" s="4">
        <v>48.8</v>
      </c>
      <c r="C39" s="5"/>
      <c r="D39" s="3"/>
      <c r="E39" s="3"/>
      <c r="F39" s="4">
        <v>48.8</v>
      </c>
      <c r="G39" s="6" t="s">
        <v>22</v>
      </c>
    </row>
    <row r="40" spans="1:7">
      <c r="A40" s="12" t="s">
        <v>29</v>
      </c>
      <c r="B40" s="4">
        <v>66.400000000000006</v>
      </c>
      <c r="C40" s="5"/>
      <c r="D40" s="5"/>
      <c r="E40" s="5"/>
      <c r="F40" s="4">
        <v>66.400000000000006</v>
      </c>
      <c r="G40" s="4">
        <v>60.8</v>
      </c>
    </row>
    <row r="41" spans="1:7">
      <c r="A41" s="10" t="s">
        <v>30</v>
      </c>
      <c r="B41" s="4">
        <v>68.3</v>
      </c>
      <c r="C41" s="4"/>
      <c r="D41" s="3"/>
      <c r="E41" s="3"/>
      <c r="F41" s="4">
        <v>68.3</v>
      </c>
      <c r="G41" s="4">
        <v>66</v>
      </c>
    </row>
    <row r="42" spans="1:7">
      <c r="A42" s="15" t="s">
        <v>32</v>
      </c>
      <c r="B42" s="4">
        <v>60.8</v>
      </c>
      <c r="C42" s="5"/>
      <c r="D42" s="5"/>
      <c r="E42" s="3"/>
      <c r="F42" s="6" t="s">
        <v>22</v>
      </c>
      <c r="G42" s="6" t="s">
        <v>22</v>
      </c>
    </row>
    <row r="43" spans="1:7">
      <c r="A43" s="15"/>
      <c r="B43" s="4"/>
      <c r="C43" s="5"/>
      <c r="D43" s="5"/>
      <c r="E43" s="5"/>
      <c r="F43" s="4">
        <v>60.8</v>
      </c>
      <c r="G43" s="4">
        <v>62.6</v>
      </c>
    </row>
    <row r="91" spans="1:7">
      <c r="A91" s="7" t="s">
        <v>16</v>
      </c>
      <c r="B91" s="2" t="s">
        <v>1</v>
      </c>
      <c r="C91" s="2" t="s">
        <v>2</v>
      </c>
      <c r="D91" s="2" t="s">
        <v>18</v>
      </c>
      <c r="E91" s="2" t="s">
        <v>19</v>
      </c>
      <c r="F91" s="2" t="s">
        <v>3</v>
      </c>
      <c r="G91" s="2" t="s">
        <v>4</v>
      </c>
    </row>
    <row r="92" spans="1:7">
      <c r="A92" s="10" t="s">
        <v>27</v>
      </c>
      <c r="B92" s="3">
        <v>57.7</v>
      </c>
      <c r="C92" s="3">
        <v>47.83</v>
      </c>
      <c r="D92" s="3">
        <v>49.98</v>
      </c>
      <c r="E92" s="3">
        <v>52.8</v>
      </c>
      <c r="F92" s="3">
        <v>54.533333333333331</v>
      </c>
      <c r="G92" s="3">
        <v>55.666666666666664</v>
      </c>
    </row>
    <row r="93" spans="1:7">
      <c r="A93" s="11" t="s">
        <v>28</v>
      </c>
      <c r="B93" s="3">
        <v>49.9</v>
      </c>
      <c r="C93" s="5" t="s">
        <v>22</v>
      </c>
      <c r="D93" s="3">
        <v>52.194285714285719</v>
      </c>
      <c r="E93" s="3">
        <v>53.300000000000004</v>
      </c>
      <c r="F93" s="3">
        <v>38.883333333333333</v>
      </c>
      <c r="G93" s="6" t="s">
        <v>22</v>
      </c>
    </row>
    <row r="94" spans="1:7">
      <c r="A94" s="12" t="s">
        <v>29</v>
      </c>
      <c r="B94" s="3">
        <v>59.1</v>
      </c>
      <c r="C94" s="5" t="s">
        <v>22</v>
      </c>
      <c r="D94" s="5" t="s">
        <v>22</v>
      </c>
      <c r="E94" s="5" t="s">
        <v>22</v>
      </c>
      <c r="F94" s="3">
        <v>58.066666666666663</v>
      </c>
      <c r="G94" s="3">
        <v>52.25</v>
      </c>
    </row>
    <row r="95" spans="1:7">
      <c r="A95" s="13" t="s">
        <v>30</v>
      </c>
      <c r="B95" s="3">
        <v>61.2</v>
      </c>
      <c r="C95" s="3">
        <f>(58.3+59.17)/2</f>
        <v>58.734999999999999</v>
      </c>
      <c r="D95" s="3">
        <v>55.171428571428578</v>
      </c>
      <c r="E95" s="3">
        <v>56.055555555555564</v>
      </c>
      <c r="F95" s="3">
        <v>60.449999999999996</v>
      </c>
      <c r="G95" s="3">
        <v>57.25</v>
      </c>
    </row>
    <row r="96" spans="1:7">
      <c r="A96" s="14" t="s">
        <v>31</v>
      </c>
      <c r="B96" s="3">
        <v>62.2</v>
      </c>
      <c r="C96" s="5" t="s">
        <v>22</v>
      </c>
      <c r="D96" s="5" t="s">
        <v>22</v>
      </c>
      <c r="E96" s="3">
        <v>58.85</v>
      </c>
      <c r="F96" s="6" t="s">
        <v>22</v>
      </c>
      <c r="G96" s="6" t="s">
        <v>22</v>
      </c>
    </row>
    <row r="97" spans="1:7">
      <c r="A97" s="15" t="s">
        <v>32</v>
      </c>
      <c r="B97" s="5" t="s">
        <v>22</v>
      </c>
      <c r="C97" s="5" t="s">
        <v>22</v>
      </c>
      <c r="D97" s="5" t="s">
        <v>22</v>
      </c>
      <c r="E97" s="5" t="s">
        <v>22</v>
      </c>
      <c r="F97" s="3">
        <v>47.016666666666673</v>
      </c>
      <c r="G97" s="3">
        <v>53.5</v>
      </c>
    </row>
  </sheetData>
  <mergeCells count="6">
    <mergeCell ref="A22:A25"/>
    <mergeCell ref="A2:A5"/>
    <mergeCell ref="A6:A9"/>
    <mergeCell ref="A10:A13"/>
    <mergeCell ref="A14:A17"/>
    <mergeCell ref="A18:A21"/>
  </mergeCells>
  <pageMargins left="0.31" right="0.28999999999999998" top="0.74803149606299213" bottom="0.39" header="0.31496062992125984" footer="0.31496062992125984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</sheetPr>
  <dimension ref="A1:H97"/>
  <sheetViews>
    <sheetView topLeftCell="A25" zoomScaleNormal="100" workbookViewId="0">
      <selection activeCell="B37" sqref="B37:B43"/>
    </sheetView>
  </sheetViews>
  <sheetFormatPr defaultRowHeight="15"/>
  <cols>
    <col min="1" max="1" width="59" style="1" customWidth="1"/>
    <col min="2" max="2" width="11.140625" style="1" customWidth="1"/>
    <col min="3" max="3" width="11" style="1" customWidth="1"/>
    <col min="4" max="4" width="10.85546875" style="1" customWidth="1"/>
    <col min="5" max="5" width="11.28515625" style="1" customWidth="1"/>
    <col min="6" max="6" width="10.28515625" style="1" customWidth="1"/>
    <col min="7" max="7" width="11.42578125" style="1" customWidth="1"/>
    <col min="8" max="8" width="12.28515625" style="1" customWidth="1"/>
    <col min="9" max="16384" width="9.140625" style="1"/>
  </cols>
  <sheetData>
    <row r="1" spans="1:8" ht="42.75" customHeight="1">
      <c r="A1" s="2"/>
      <c r="B1" s="2" t="s">
        <v>20</v>
      </c>
      <c r="C1" s="2" t="s">
        <v>1</v>
      </c>
      <c r="D1" s="2" t="s">
        <v>2</v>
      </c>
      <c r="E1" s="2" t="s">
        <v>18</v>
      </c>
      <c r="F1" s="2" t="s">
        <v>19</v>
      </c>
      <c r="G1" s="2" t="s">
        <v>3</v>
      </c>
      <c r="H1" s="2" t="s">
        <v>4</v>
      </c>
    </row>
    <row r="2" spans="1:8" ht="15" customHeight="1">
      <c r="A2" s="57" t="s">
        <v>27</v>
      </c>
      <c r="B2" s="7" t="s">
        <v>14</v>
      </c>
      <c r="C2" s="3">
        <v>62</v>
      </c>
      <c r="D2" s="3">
        <v>63.21</v>
      </c>
      <c r="E2" s="3">
        <v>55.41</v>
      </c>
      <c r="F2" s="3">
        <v>58.9</v>
      </c>
      <c r="G2" s="3">
        <v>55.333333333333336</v>
      </c>
      <c r="H2" s="3">
        <v>61.333333333333336</v>
      </c>
    </row>
    <row r="3" spans="1:8" ht="15" customHeight="1">
      <c r="A3" s="58"/>
      <c r="B3" s="7" t="s">
        <v>15</v>
      </c>
      <c r="C3" s="3">
        <v>62.2</v>
      </c>
      <c r="D3" s="3">
        <v>59.13</v>
      </c>
      <c r="E3" s="3">
        <v>55.14</v>
      </c>
      <c r="F3" s="3">
        <v>57.8</v>
      </c>
      <c r="G3" s="3">
        <v>56.800000000000004</v>
      </c>
      <c r="H3" s="3">
        <v>60</v>
      </c>
    </row>
    <row r="4" spans="1:8" ht="15" customHeight="1">
      <c r="A4" s="58"/>
      <c r="B4" s="7" t="s">
        <v>16</v>
      </c>
      <c r="C4" s="3">
        <v>57.7</v>
      </c>
      <c r="D4" s="3">
        <v>47.83</v>
      </c>
      <c r="E4" s="3">
        <v>49.98</v>
      </c>
      <c r="F4" s="3">
        <v>52.8</v>
      </c>
      <c r="G4" s="3">
        <v>54.533333333333331</v>
      </c>
      <c r="H4" s="3">
        <v>55.666666666666664</v>
      </c>
    </row>
    <row r="5" spans="1:8" ht="15" customHeight="1">
      <c r="A5" s="58"/>
      <c r="B5" s="7" t="s">
        <v>17</v>
      </c>
      <c r="C5" s="3">
        <v>65.8</v>
      </c>
      <c r="D5" s="4">
        <v>62.3</v>
      </c>
      <c r="E5" s="3">
        <v>58.31</v>
      </c>
      <c r="F5" s="3">
        <v>61.349999999999994</v>
      </c>
      <c r="G5" s="4">
        <v>61.4</v>
      </c>
      <c r="H5" s="4">
        <v>63.9</v>
      </c>
    </row>
    <row r="6" spans="1:8" ht="15" customHeight="1">
      <c r="A6" s="59" t="s">
        <v>28</v>
      </c>
      <c r="B6" s="7" t="s">
        <v>14</v>
      </c>
      <c r="C6" s="3">
        <v>62.2</v>
      </c>
      <c r="D6" s="5" t="s">
        <v>22</v>
      </c>
      <c r="E6" s="3">
        <v>59.854285714285716</v>
      </c>
      <c r="F6" s="3">
        <v>60.833333333333336</v>
      </c>
      <c r="G6" s="3">
        <v>47.800000000000004</v>
      </c>
      <c r="H6" s="6" t="s">
        <v>22</v>
      </c>
    </row>
    <row r="7" spans="1:8" ht="15" customHeight="1">
      <c r="A7" s="60"/>
      <c r="B7" s="7" t="s">
        <v>15</v>
      </c>
      <c r="C7" s="3">
        <v>53.2</v>
      </c>
      <c r="D7" s="5" t="s">
        <v>22</v>
      </c>
      <c r="E7" s="3">
        <v>57.8</v>
      </c>
      <c r="F7" s="3">
        <v>58.416666666666664</v>
      </c>
      <c r="G7" s="3">
        <v>45.666666666666664</v>
      </c>
      <c r="H7" s="6" t="s">
        <v>22</v>
      </c>
    </row>
    <row r="8" spans="1:8" ht="15" customHeight="1">
      <c r="A8" s="60"/>
      <c r="B8" s="7" t="s">
        <v>16</v>
      </c>
      <c r="C8" s="3">
        <v>49.9</v>
      </c>
      <c r="D8" s="5" t="s">
        <v>22</v>
      </c>
      <c r="E8" s="3">
        <v>52.194285714285719</v>
      </c>
      <c r="F8" s="3">
        <v>53.300000000000004</v>
      </c>
      <c r="G8" s="3">
        <v>38.883333333333333</v>
      </c>
      <c r="H8" s="6" t="s">
        <v>22</v>
      </c>
    </row>
    <row r="9" spans="1:8" ht="15" customHeight="1">
      <c r="A9" s="60"/>
      <c r="B9" s="7" t="s">
        <v>17</v>
      </c>
      <c r="C9" s="3">
        <v>61.6</v>
      </c>
      <c r="D9" s="5" t="s">
        <v>22</v>
      </c>
      <c r="E9" s="3">
        <v>61.437142857142852</v>
      </c>
      <c r="F9" s="3">
        <v>62.783333333333331</v>
      </c>
      <c r="G9" s="4">
        <v>48.8</v>
      </c>
      <c r="H9" s="6" t="s">
        <v>22</v>
      </c>
    </row>
    <row r="10" spans="1:8" ht="15" customHeight="1">
      <c r="A10" s="61" t="s">
        <v>29</v>
      </c>
      <c r="B10" s="7" t="s">
        <v>14</v>
      </c>
      <c r="C10" s="3">
        <v>63.7</v>
      </c>
      <c r="D10" s="5" t="s">
        <v>22</v>
      </c>
      <c r="E10" s="5" t="s">
        <v>22</v>
      </c>
      <c r="F10" s="5" t="s">
        <v>22</v>
      </c>
      <c r="G10" s="3">
        <v>64.55</v>
      </c>
      <c r="H10" s="3">
        <v>58.75</v>
      </c>
    </row>
    <row r="11" spans="1:8" ht="15" customHeight="1">
      <c r="A11" s="62"/>
      <c r="B11" s="7" t="s">
        <v>15</v>
      </c>
      <c r="C11" s="3">
        <v>61.1</v>
      </c>
      <c r="D11" s="5" t="s">
        <v>22</v>
      </c>
      <c r="E11" s="5" t="s">
        <v>22</v>
      </c>
      <c r="F11" s="5" t="s">
        <v>22</v>
      </c>
      <c r="G11" s="3">
        <v>61.866666666666667</v>
      </c>
      <c r="H11" s="3">
        <v>57</v>
      </c>
    </row>
    <row r="12" spans="1:8" ht="15" customHeight="1">
      <c r="A12" s="62"/>
      <c r="B12" s="7" t="s">
        <v>16</v>
      </c>
      <c r="C12" s="3">
        <v>59.1</v>
      </c>
      <c r="D12" s="5" t="s">
        <v>22</v>
      </c>
      <c r="E12" s="5" t="s">
        <v>22</v>
      </c>
      <c r="F12" s="5" t="s">
        <v>22</v>
      </c>
      <c r="G12" s="3">
        <v>58.066666666666663</v>
      </c>
      <c r="H12" s="3">
        <v>52.25</v>
      </c>
    </row>
    <row r="13" spans="1:8" ht="15" customHeight="1">
      <c r="A13" s="62"/>
      <c r="B13" s="7" t="s">
        <v>17</v>
      </c>
      <c r="C13" s="3">
        <v>66.7</v>
      </c>
      <c r="D13" s="5" t="s">
        <v>22</v>
      </c>
      <c r="E13" s="5" t="s">
        <v>22</v>
      </c>
      <c r="F13" s="5" t="s">
        <v>22</v>
      </c>
      <c r="G13" s="4">
        <v>66.400000000000006</v>
      </c>
      <c r="H13" s="4">
        <v>60.8</v>
      </c>
    </row>
    <row r="14" spans="1:8" ht="15" customHeight="1">
      <c r="A14" s="63" t="s">
        <v>30</v>
      </c>
      <c r="B14" s="7" t="s">
        <v>14</v>
      </c>
      <c r="C14" s="3">
        <v>63.8</v>
      </c>
      <c r="D14" s="3">
        <f>(65.17+68.05)/2</f>
        <v>66.61</v>
      </c>
      <c r="E14" s="3">
        <v>63.887142857142855</v>
      </c>
      <c r="F14" s="3">
        <v>60.988888888888887</v>
      </c>
      <c r="G14" s="3">
        <v>65.066666666666663</v>
      </c>
      <c r="H14" s="3">
        <v>64.125</v>
      </c>
    </row>
    <row r="15" spans="1:8" ht="15" customHeight="1">
      <c r="A15" s="60"/>
      <c r="B15" s="7" t="s">
        <v>15</v>
      </c>
      <c r="C15" s="3">
        <v>63.4</v>
      </c>
      <c r="D15" s="3">
        <f>(62.83+65.56)/2</f>
        <v>64.194999999999993</v>
      </c>
      <c r="E15" s="3">
        <v>61.402857142857144</v>
      </c>
      <c r="F15" s="3">
        <v>61.388888888888886</v>
      </c>
      <c r="G15" s="3">
        <v>64.63333333333334</v>
      </c>
      <c r="H15" s="3">
        <v>62.25</v>
      </c>
    </row>
    <row r="16" spans="1:8" ht="15" customHeight="1">
      <c r="A16" s="60"/>
      <c r="B16" s="7" t="s">
        <v>16</v>
      </c>
      <c r="C16" s="3">
        <v>61.2</v>
      </c>
      <c r="D16" s="3">
        <f>(58.3+59.17)/2</f>
        <v>58.734999999999999</v>
      </c>
      <c r="E16" s="3">
        <v>55.171428571428578</v>
      </c>
      <c r="F16" s="3">
        <v>56.055555555555564</v>
      </c>
      <c r="G16" s="3">
        <v>60.449999999999996</v>
      </c>
      <c r="H16" s="3">
        <v>57.25</v>
      </c>
    </row>
    <row r="17" spans="1:8" ht="15" customHeight="1">
      <c r="A17" s="60"/>
      <c r="B17" s="7" t="s">
        <v>17</v>
      </c>
      <c r="C17" s="3">
        <v>68.5</v>
      </c>
      <c r="D17" s="4">
        <v>67.900000000000006</v>
      </c>
      <c r="E17" s="3">
        <v>65.001428571428576</v>
      </c>
      <c r="F17" s="3">
        <v>64.466666666666669</v>
      </c>
      <c r="G17" s="4">
        <v>68.3</v>
      </c>
      <c r="H17" s="4">
        <v>66</v>
      </c>
    </row>
    <row r="18" spans="1:8" ht="15" customHeight="1">
      <c r="A18" s="64" t="s">
        <v>31</v>
      </c>
      <c r="B18" s="7" t="s">
        <v>14</v>
      </c>
      <c r="C18" s="3">
        <v>66.2</v>
      </c>
      <c r="D18" s="5" t="s">
        <v>22</v>
      </c>
      <c r="E18" s="5" t="s">
        <v>22</v>
      </c>
      <c r="F18" s="3">
        <v>62.45</v>
      </c>
      <c r="G18" s="6" t="s">
        <v>22</v>
      </c>
      <c r="H18" s="6" t="s">
        <v>22</v>
      </c>
    </row>
    <row r="19" spans="1:8" ht="15" customHeight="1">
      <c r="A19" s="65"/>
      <c r="B19" s="7" t="s">
        <v>15</v>
      </c>
      <c r="C19" s="3">
        <v>64.7</v>
      </c>
      <c r="D19" s="5" t="s">
        <v>22</v>
      </c>
      <c r="E19" s="5" t="s">
        <v>22</v>
      </c>
      <c r="F19" s="3">
        <v>62.25</v>
      </c>
      <c r="G19" s="6" t="s">
        <v>22</v>
      </c>
      <c r="H19" s="6" t="s">
        <v>22</v>
      </c>
    </row>
    <row r="20" spans="1:8" ht="15" customHeight="1">
      <c r="A20" s="65"/>
      <c r="B20" s="7" t="s">
        <v>16</v>
      </c>
      <c r="C20" s="3">
        <v>62.2</v>
      </c>
      <c r="D20" s="5" t="s">
        <v>22</v>
      </c>
      <c r="E20" s="5" t="s">
        <v>22</v>
      </c>
      <c r="F20" s="3">
        <v>58.85</v>
      </c>
      <c r="G20" s="6" t="s">
        <v>22</v>
      </c>
      <c r="H20" s="6" t="s">
        <v>22</v>
      </c>
    </row>
    <row r="21" spans="1:8" ht="15" customHeight="1">
      <c r="A21" s="65"/>
      <c r="B21" s="7" t="s">
        <v>17</v>
      </c>
      <c r="C21" s="3">
        <v>69.7</v>
      </c>
      <c r="D21" s="5" t="s">
        <v>22</v>
      </c>
      <c r="E21" s="5" t="s">
        <v>22</v>
      </c>
      <c r="F21" s="3">
        <v>66.5</v>
      </c>
      <c r="G21" s="6" t="s">
        <v>22</v>
      </c>
      <c r="H21" s="6" t="s">
        <v>22</v>
      </c>
    </row>
    <row r="22" spans="1:8" ht="15" customHeight="1">
      <c r="A22" s="55" t="s">
        <v>32</v>
      </c>
      <c r="B22" s="7" t="s">
        <v>14</v>
      </c>
      <c r="C22" s="5" t="s">
        <v>22</v>
      </c>
      <c r="D22" s="5" t="s">
        <v>22</v>
      </c>
      <c r="E22" s="5" t="s">
        <v>22</v>
      </c>
      <c r="F22" s="5" t="s">
        <v>22</v>
      </c>
      <c r="G22" s="3">
        <v>62.300000000000004</v>
      </c>
      <c r="H22" s="3">
        <v>61.5</v>
      </c>
    </row>
    <row r="23" spans="1:8" ht="15" customHeight="1">
      <c r="A23" s="56"/>
      <c r="B23" s="7" t="s">
        <v>15</v>
      </c>
      <c r="C23" s="5" t="s">
        <v>22</v>
      </c>
      <c r="D23" s="5" t="s">
        <v>22</v>
      </c>
      <c r="E23" s="5" t="s">
        <v>22</v>
      </c>
      <c r="F23" s="5" t="s">
        <v>22</v>
      </c>
      <c r="G23" s="3">
        <v>55.366666666666674</v>
      </c>
      <c r="H23" s="3">
        <v>58.5</v>
      </c>
    </row>
    <row r="24" spans="1:8" ht="15" customHeight="1">
      <c r="A24" s="56"/>
      <c r="B24" s="7" t="s">
        <v>16</v>
      </c>
      <c r="C24" s="5" t="s">
        <v>22</v>
      </c>
      <c r="D24" s="5" t="s">
        <v>22</v>
      </c>
      <c r="E24" s="5" t="s">
        <v>22</v>
      </c>
      <c r="F24" s="5" t="s">
        <v>22</v>
      </c>
      <c r="G24" s="3">
        <v>47.016666666666673</v>
      </c>
      <c r="H24" s="3">
        <v>53.5</v>
      </c>
    </row>
    <row r="25" spans="1:8" ht="15" customHeight="1">
      <c r="A25" s="56"/>
      <c r="B25" s="7" t="s">
        <v>17</v>
      </c>
      <c r="C25" s="5" t="s">
        <v>22</v>
      </c>
      <c r="D25" s="5" t="s">
        <v>22</v>
      </c>
      <c r="E25" s="5" t="s">
        <v>22</v>
      </c>
      <c r="F25" s="5" t="s">
        <v>22</v>
      </c>
      <c r="G25" s="4">
        <v>60.8</v>
      </c>
      <c r="H25" s="4">
        <v>62.6</v>
      </c>
    </row>
    <row r="29" spans="1:8">
      <c r="A29" s="9" t="s">
        <v>26</v>
      </c>
      <c r="B29" s="8" t="s">
        <v>25</v>
      </c>
    </row>
    <row r="37" spans="1:7">
      <c r="A37" s="7" t="s">
        <v>17</v>
      </c>
      <c r="B37" s="2" t="s">
        <v>19</v>
      </c>
      <c r="C37" s="2"/>
      <c r="D37" s="2"/>
      <c r="E37" s="2" t="s">
        <v>19</v>
      </c>
      <c r="F37" s="2" t="s">
        <v>3</v>
      </c>
      <c r="G37" s="2" t="s">
        <v>4</v>
      </c>
    </row>
    <row r="38" spans="1:7">
      <c r="A38" s="11" t="s">
        <v>27</v>
      </c>
      <c r="B38" s="3">
        <v>61.349999999999994</v>
      </c>
      <c r="C38" s="4"/>
      <c r="D38" s="3"/>
      <c r="E38" s="3">
        <v>61.349999999999994</v>
      </c>
      <c r="F38" s="4">
        <v>61.4</v>
      </c>
      <c r="G38" s="4">
        <v>63.9</v>
      </c>
    </row>
    <row r="39" spans="1:7">
      <c r="A39" s="16" t="s">
        <v>28</v>
      </c>
      <c r="B39" s="3">
        <v>62.783333333333331</v>
      </c>
      <c r="C39" s="5"/>
      <c r="D39" s="3"/>
      <c r="E39" s="3">
        <v>62.783333333333331</v>
      </c>
      <c r="F39" s="4">
        <v>48.8</v>
      </c>
      <c r="G39" s="6" t="s">
        <v>22</v>
      </c>
    </row>
    <row r="40" spans="1:7">
      <c r="A40" s="12" t="s">
        <v>29</v>
      </c>
      <c r="B40" s="5" t="s">
        <v>22</v>
      </c>
      <c r="C40" s="5"/>
      <c r="D40" s="5"/>
      <c r="E40" s="5" t="s">
        <v>22</v>
      </c>
      <c r="F40" s="4">
        <v>66.400000000000006</v>
      </c>
      <c r="G40" s="4">
        <v>60.8</v>
      </c>
    </row>
    <row r="41" spans="1:7">
      <c r="A41" s="10" t="s">
        <v>30</v>
      </c>
      <c r="B41" s="3">
        <v>64.466666666666669</v>
      </c>
      <c r="C41" s="4"/>
      <c r="D41" s="3"/>
      <c r="E41" s="3">
        <v>64.466666666666669</v>
      </c>
      <c r="F41" s="4">
        <v>68.3</v>
      </c>
      <c r="G41" s="4">
        <v>66</v>
      </c>
    </row>
    <row r="42" spans="1:7">
      <c r="A42" s="17" t="s">
        <v>31</v>
      </c>
      <c r="B42" s="3">
        <v>66.5</v>
      </c>
      <c r="C42" s="5"/>
      <c r="D42" s="5"/>
      <c r="E42" s="3">
        <v>66.5</v>
      </c>
      <c r="F42" s="6" t="s">
        <v>22</v>
      </c>
      <c r="G42" s="6" t="s">
        <v>22</v>
      </c>
    </row>
    <row r="43" spans="1:7">
      <c r="A43" s="15" t="s">
        <v>32</v>
      </c>
      <c r="B43" s="5" t="s">
        <v>22</v>
      </c>
      <c r="C43" s="5" t="s">
        <v>22</v>
      </c>
      <c r="D43" s="5" t="s">
        <v>22</v>
      </c>
      <c r="E43" s="5" t="s">
        <v>22</v>
      </c>
      <c r="F43" s="4">
        <v>60.8</v>
      </c>
      <c r="G43" s="4">
        <v>62.6</v>
      </c>
    </row>
    <row r="91" spans="1:7">
      <c r="A91" s="7" t="s">
        <v>16</v>
      </c>
      <c r="B91" s="2" t="s">
        <v>1</v>
      </c>
      <c r="C91" s="2" t="s">
        <v>2</v>
      </c>
      <c r="D91" s="2" t="s">
        <v>18</v>
      </c>
      <c r="E91" s="2" t="s">
        <v>19</v>
      </c>
      <c r="F91" s="2" t="s">
        <v>3</v>
      </c>
      <c r="G91" s="2" t="s">
        <v>4</v>
      </c>
    </row>
    <row r="92" spans="1:7">
      <c r="A92" s="10" t="s">
        <v>27</v>
      </c>
      <c r="B92" s="3">
        <v>57.7</v>
      </c>
      <c r="C92" s="3">
        <v>47.83</v>
      </c>
      <c r="D92" s="3">
        <v>49.98</v>
      </c>
      <c r="E92" s="3">
        <v>52.8</v>
      </c>
      <c r="F92" s="3">
        <v>54.533333333333331</v>
      </c>
      <c r="G92" s="3">
        <v>55.666666666666664</v>
      </c>
    </row>
    <row r="93" spans="1:7">
      <c r="A93" s="11" t="s">
        <v>28</v>
      </c>
      <c r="B93" s="3">
        <v>49.9</v>
      </c>
      <c r="C93" s="5" t="s">
        <v>22</v>
      </c>
      <c r="D93" s="3">
        <v>52.194285714285719</v>
      </c>
      <c r="E93" s="3">
        <v>53.300000000000004</v>
      </c>
      <c r="F93" s="3">
        <v>38.883333333333333</v>
      </c>
      <c r="G93" s="6" t="s">
        <v>22</v>
      </c>
    </row>
    <row r="94" spans="1:7">
      <c r="A94" s="12" t="s">
        <v>29</v>
      </c>
      <c r="B94" s="3">
        <v>59.1</v>
      </c>
      <c r="C94" s="5" t="s">
        <v>22</v>
      </c>
      <c r="D94" s="5" t="s">
        <v>22</v>
      </c>
      <c r="E94" s="5" t="s">
        <v>22</v>
      </c>
      <c r="F94" s="3">
        <v>58.066666666666663</v>
      </c>
      <c r="G94" s="3">
        <v>52.25</v>
      </c>
    </row>
    <row r="95" spans="1:7">
      <c r="A95" s="13" t="s">
        <v>30</v>
      </c>
      <c r="B95" s="3">
        <v>61.2</v>
      </c>
      <c r="C95" s="3">
        <f>(58.3+59.17)/2</f>
        <v>58.734999999999999</v>
      </c>
      <c r="D95" s="3">
        <v>55.171428571428578</v>
      </c>
      <c r="E95" s="3">
        <v>56.055555555555564</v>
      </c>
      <c r="F95" s="3">
        <v>60.449999999999996</v>
      </c>
      <c r="G95" s="3">
        <v>57.25</v>
      </c>
    </row>
    <row r="96" spans="1:7">
      <c r="A96" s="14" t="s">
        <v>31</v>
      </c>
      <c r="B96" s="3">
        <v>62.2</v>
      </c>
      <c r="C96" s="5" t="s">
        <v>22</v>
      </c>
      <c r="D96" s="5" t="s">
        <v>22</v>
      </c>
      <c r="E96" s="3">
        <v>58.85</v>
      </c>
      <c r="F96" s="6" t="s">
        <v>22</v>
      </c>
      <c r="G96" s="6" t="s">
        <v>22</v>
      </c>
    </row>
    <row r="97" spans="1:7">
      <c r="A97" s="15" t="s">
        <v>32</v>
      </c>
      <c r="B97" s="5" t="s">
        <v>22</v>
      </c>
      <c r="C97" s="5" t="s">
        <v>22</v>
      </c>
      <c r="D97" s="5" t="s">
        <v>22</v>
      </c>
      <c r="E97" s="5" t="s">
        <v>22</v>
      </c>
      <c r="F97" s="3">
        <v>47.016666666666673</v>
      </c>
      <c r="G97" s="3">
        <v>53.5</v>
      </c>
    </row>
  </sheetData>
  <mergeCells count="6">
    <mergeCell ref="A22:A25"/>
    <mergeCell ref="A2:A5"/>
    <mergeCell ref="A6:A9"/>
    <mergeCell ref="A10:A13"/>
    <mergeCell ref="A14:A17"/>
    <mergeCell ref="A18:A21"/>
  </mergeCells>
  <pageMargins left="0.31" right="0.28999999999999998" top="0.74803149606299213" bottom="0.39" header="0.31496062992125984" footer="0.31496062992125984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50"/>
  </sheetPr>
  <dimension ref="A1:H97"/>
  <sheetViews>
    <sheetView topLeftCell="A30" zoomScaleNormal="100" workbookViewId="0">
      <selection activeCell="B37" sqref="B37:B43"/>
    </sheetView>
  </sheetViews>
  <sheetFormatPr defaultRowHeight="15"/>
  <cols>
    <col min="1" max="1" width="59" style="1" customWidth="1"/>
    <col min="2" max="2" width="11.140625" style="1" customWidth="1"/>
    <col min="3" max="3" width="11" style="1" customWidth="1"/>
    <col min="4" max="4" width="10.85546875" style="1" customWidth="1"/>
    <col min="5" max="5" width="11.28515625" style="1" customWidth="1"/>
    <col min="6" max="6" width="10.28515625" style="1" customWidth="1"/>
    <col min="7" max="7" width="11.42578125" style="1" customWidth="1"/>
    <col min="8" max="8" width="12.28515625" style="1" customWidth="1"/>
    <col min="9" max="16384" width="9.140625" style="1"/>
  </cols>
  <sheetData>
    <row r="1" spans="1:8" ht="42.75" customHeight="1">
      <c r="A1" s="2"/>
      <c r="B1" s="2" t="s">
        <v>20</v>
      </c>
      <c r="C1" s="2" t="s">
        <v>1</v>
      </c>
      <c r="D1" s="2" t="s">
        <v>2</v>
      </c>
      <c r="E1" s="2" t="s">
        <v>18</v>
      </c>
      <c r="F1" s="2" t="s">
        <v>19</v>
      </c>
      <c r="G1" s="2" t="s">
        <v>3</v>
      </c>
      <c r="H1" s="2" t="s">
        <v>4</v>
      </c>
    </row>
    <row r="2" spans="1:8" ht="15" customHeight="1">
      <c r="A2" s="57" t="s">
        <v>27</v>
      </c>
      <c r="B2" s="7" t="s">
        <v>14</v>
      </c>
      <c r="C2" s="3">
        <v>62</v>
      </c>
      <c r="D2" s="3">
        <v>63.21</v>
      </c>
      <c r="E2" s="3">
        <v>55.41</v>
      </c>
      <c r="F2" s="3">
        <v>58.9</v>
      </c>
      <c r="G2" s="3">
        <v>55.333333333333336</v>
      </c>
      <c r="H2" s="3">
        <v>61.333333333333336</v>
      </c>
    </row>
    <row r="3" spans="1:8" ht="15" customHeight="1">
      <c r="A3" s="58"/>
      <c r="B3" s="7" t="s">
        <v>15</v>
      </c>
      <c r="C3" s="3">
        <v>62.2</v>
      </c>
      <c r="D3" s="3">
        <v>59.13</v>
      </c>
      <c r="E3" s="3">
        <v>55.14</v>
      </c>
      <c r="F3" s="3">
        <v>57.8</v>
      </c>
      <c r="G3" s="3">
        <v>56.800000000000004</v>
      </c>
      <c r="H3" s="3">
        <v>60</v>
      </c>
    </row>
    <row r="4" spans="1:8" ht="15" customHeight="1">
      <c r="A4" s="58"/>
      <c r="B4" s="7" t="s">
        <v>16</v>
      </c>
      <c r="C4" s="3">
        <v>57.7</v>
      </c>
      <c r="D4" s="3">
        <v>47.83</v>
      </c>
      <c r="E4" s="3">
        <v>49.98</v>
      </c>
      <c r="F4" s="3">
        <v>52.8</v>
      </c>
      <c r="G4" s="3">
        <v>54.533333333333331</v>
      </c>
      <c r="H4" s="3">
        <v>55.666666666666664</v>
      </c>
    </row>
    <row r="5" spans="1:8" ht="15" customHeight="1">
      <c r="A5" s="58"/>
      <c r="B5" s="7" t="s">
        <v>17</v>
      </c>
      <c r="C5" s="3">
        <v>65.8</v>
      </c>
      <c r="D5" s="4">
        <v>62.3</v>
      </c>
      <c r="E5" s="3">
        <v>58.31</v>
      </c>
      <c r="F5" s="3">
        <v>61.349999999999994</v>
      </c>
      <c r="G5" s="4">
        <v>61.4</v>
      </c>
      <c r="H5" s="4">
        <v>63.9</v>
      </c>
    </row>
    <row r="6" spans="1:8" ht="15" customHeight="1">
      <c r="A6" s="59" t="s">
        <v>28</v>
      </c>
      <c r="B6" s="7" t="s">
        <v>14</v>
      </c>
      <c r="C6" s="3">
        <v>62.2</v>
      </c>
      <c r="D6" s="5" t="s">
        <v>22</v>
      </c>
      <c r="E6" s="3">
        <v>59.854285714285716</v>
      </c>
      <c r="F6" s="3">
        <v>60.833333333333336</v>
      </c>
      <c r="G6" s="3">
        <v>47.800000000000004</v>
      </c>
      <c r="H6" s="6" t="s">
        <v>22</v>
      </c>
    </row>
    <row r="7" spans="1:8" ht="15" customHeight="1">
      <c r="A7" s="60"/>
      <c r="B7" s="7" t="s">
        <v>15</v>
      </c>
      <c r="C7" s="3">
        <v>53.2</v>
      </c>
      <c r="D7" s="5" t="s">
        <v>22</v>
      </c>
      <c r="E7" s="3">
        <v>57.8</v>
      </c>
      <c r="F7" s="3">
        <v>58.416666666666664</v>
      </c>
      <c r="G7" s="3">
        <v>45.666666666666664</v>
      </c>
      <c r="H7" s="6" t="s">
        <v>22</v>
      </c>
    </row>
    <row r="8" spans="1:8" ht="15" customHeight="1">
      <c r="A8" s="60"/>
      <c r="B8" s="7" t="s">
        <v>16</v>
      </c>
      <c r="C8" s="3">
        <v>49.9</v>
      </c>
      <c r="D8" s="5" t="s">
        <v>22</v>
      </c>
      <c r="E8" s="3">
        <v>52.194285714285719</v>
      </c>
      <c r="F8" s="3">
        <v>53.300000000000004</v>
      </c>
      <c r="G8" s="3">
        <v>38.883333333333333</v>
      </c>
      <c r="H8" s="6" t="s">
        <v>22</v>
      </c>
    </row>
    <row r="9" spans="1:8" ht="15" customHeight="1">
      <c r="A9" s="60"/>
      <c r="B9" s="7" t="s">
        <v>17</v>
      </c>
      <c r="C9" s="3">
        <v>61.6</v>
      </c>
      <c r="D9" s="5" t="s">
        <v>22</v>
      </c>
      <c r="E9" s="3">
        <v>61.437142857142852</v>
      </c>
      <c r="F9" s="3">
        <v>62.783333333333331</v>
      </c>
      <c r="G9" s="4">
        <v>48.8</v>
      </c>
      <c r="H9" s="6" t="s">
        <v>22</v>
      </c>
    </row>
    <row r="10" spans="1:8" ht="15" customHeight="1">
      <c r="A10" s="61" t="s">
        <v>29</v>
      </c>
      <c r="B10" s="7" t="s">
        <v>14</v>
      </c>
      <c r="C10" s="3">
        <v>63.7</v>
      </c>
      <c r="D10" s="5" t="s">
        <v>22</v>
      </c>
      <c r="E10" s="5" t="s">
        <v>22</v>
      </c>
      <c r="F10" s="5" t="s">
        <v>22</v>
      </c>
      <c r="G10" s="3">
        <v>64.55</v>
      </c>
      <c r="H10" s="3">
        <v>58.75</v>
      </c>
    </row>
    <row r="11" spans="1:8" ht="15" customHeight="1">
      <c r="A11" s="62"/>
      <c r="B11" s="7" t="s">
        <v>15</v>
      </c>
      <c r="C11" s="3">
        <v>61.1</v>
      </c>
      <c r="D11" s="5" t="s">
        <v>22</v>
      </c>
      <c r="E11" s="5" t="s">
        <v>22</v>
      </c>
      <c r="F11" s="5" t="s">
        <v>22</v>
      </c>
      <c r="G11" s="3">
        <v>61.866666666666667</v>
      </c>
      <c r="H11" s="3">
        <v>57</v>
      </c>
    </row>
    <row r="12" spans="1:8" ht="15" customHeight="1">
      <c r="A12" s="62"/>
      <c r="B12" s="7" t="s">
        <v>16</v>
      </c>
      <c r="C12" s="3">
        <v>59.1</v>
      </c>
      <c r="D12" s="5" t="s">
        <v>22</v>
      </c>
      <c r="E12" s="5" t="s">
        <v>22</v>
      </c>
      <c r="F12" s="5" t="s">
        <v>22</v>
      </c>
      <c r="G12" s="3">
        <v>58.066666666666663</v>
      </c>
      <c r="H12" s="3">
        <v>52.25</v>
      </c>
    </row>
    <row r="13" spans="1:8" ht="15" customHeight="1">
      <c r="A13" s="62"/>
      <c r="B13" s="7" t="s">
        <v>17</v>
      </c>
      <c r="C13" s="3">
        <v>66.7</v>
      </c>
      <c r="D13" s="5" t="s">
        <v>22</v>
      </c>
      <c r="E13" s="5" t="s">
        <v>22</v>
      </c>
      <c r="F13" s="5" t="s">
        <v>22</v>
      </c>
      <c r="G13" s="4">
        <v>66.400000000000006</v>
      </c>
      <c r="H13" s="4">
        <v>60.8</v>
      </c>
    </row>
    <row r="14" spans="1:8" ht="15" customHeight="1">
      <c r="A14" s="63" t="s">
        <v>30</v>
      </c>
      <c r="B14" s="7" t="s">
        <v>14</v>
      </c>
      <c r="C14" s="3">
        <v>63.8</v>
      </c>
      <c r="D14" s="3">
        <f>(65.17+68.05)/2</f>
        <v>66.61</v>
      </c>
      <c r="E14" s="3">
        <v>63.887142857142855</v>
      </c>
      <c r="F14" s="3">
        <v>60.988888888888887</v>
      </c>
      <c r="G14" s="3">
        <v>65.066666666666663</v>
      </c>
      <c r="H14" s="3">
        <v>64.125</v>
      </c>
    </row>
    <row r="15" spans="1:8" ht="15" customHeight="1">
      <c r="A15" s="60"/>
      <c r="B15" s="7" t="s">
        <v>15</v>
      </c>
      <c r="C15" s="3">
        <v>63.4</v>
      </c>
      <c r="D15" s="3">
        <f>(62.83+65.56)/2</f>
        <v>64.194999999999993</v>
      </c>
      <c r="E15" s="3">
        <v>61.402857142857144</v>
      </c>
      <c r="F15" s="3">
        <v>61.388888888888886</v>
      </c>
      <c r="G15" s="3">
        <v>64.63333333333334</v>
      </c>
      <c r="H15" s="3">
        <v>62.25</v>
      </c>
    </row>
    <row r="16" spans="1:8" ht="15" customHeight="1">
      <c r="A16" s="60"/>
      <c r="B16" s="7" t="s">
        <v>16</v>
      </c>
      <c r="C16" s="3">
        <v>61.2</v>
      </c>
      <c r="D16" s="3">
        <f>(58.3+59.17)/2</f>
        <v>58.734999999999999</v>
      </c>
      <c r="E16" s="3">
        <v>55.171428571428578</v>
      </c>
      <c r="F16" s="3">
        <v>56.055555555555564</v>
      </c>
      <c r="G16" s="3">
        <v>60.449999999999996</v>
      </c>
      <c r="H16" s="3">
        <v>57.25</v>
      </c>
    </row>
    <row r="17" spans="1:8" ht="15" customHeight="1">
      <c r="A17" s="60"/>
      <c r="B17" s="7" t="s">
        <v>17</v>
      </c>
      <c r="C17" s="3">
        <v>68.5</v>
      </c>
      <c r="D17" s="4">
        <v>67.900000000000006</v>
      </c>
      <c r="E17" s="3">
        <v>65.001428571428576</v>
      </c>
      <c r="F17" s="3">
        <v>64.466666666666669</v>
      </c>
      <c r="G17" s="4">
        <v>68.3</v>
      </c>
      <c r="H17" s="4">
        <v>66</v>
      </c>
    </row>
    <row r="18" spans="1:8" ht="15" customHeight="1">
      <c r="A18" s="64" t="s">
        <v>31</v>
      </c>
      <c r="B18" s="7" t="s">
        <v>14</v>
      </c>
      <c r="C18" s="3">
        <v>66.2</v>
      </c>
      <c r="D18" s="5" t="s">
        <v>22</v>
      </c>
      <c r="E18" s="5" t="s">
        <v>22</v>
      </c>
      <c r="F18" s="3">
        <v>62.45</v>
      </c>
      <c r="G18" s="6" t="s">
        <v>22</v>
      </c>
      <c r="H18" s="6" t="s">
        <v>22</v>
      </c>
    </row>
    <row r="19" spans="1:8" ht="15" customHeight="1">
      <c r="A19" s="65"/>
      <c r="B19" s="7" t="s">
        <v>15</v>
      </c>
      <c r="C19" s="3">
        <v>64.7</v>
      </c>
      <c r="D19" s="5" t="s">
        <v>22</v>
      </c>
      <c r="E19" s="5" t="s">
        <v>22</v>
      </c>
      <c r="F19" s="3">
        <v>62.25</v>
      </c>
      <c r="G19" s="6" t="s">
        <v>22</v>
      </c>
      <c r="H19" s="6" t="s">
        <v>22</v>
      </c>
    </row>
    <row r="20" spans="1:8" ht="15" customHeight="1">
      <c r="A20" s="65"/>
      <c r="B20" s="7" t="s">
        <v>16</v>
      </c>
      <c r="C20" s="3">
        <v>62.2</v>
      </c>
      <c r="D20" s="5" t="s">
        <v>22</v>
      </c>
      <c r="E20" s="5" t="s">
        <v>22</v>
      </c>
      <c r="F20" s="3">
        <v>58.85</v>
      </c>
      <c r="G20" s="6" t="s">
        <v>22</v>
      </c>
      <c r="H20" s="6" t="s">
        <v>22</v>
      </c>
    </row>
    <row r="21" spans="1:8" ht="15" customHeight="1">
      <c r="A21" s="65"/>
      <c r="B21" s="7" t="s">
        <v>17</v>
      </c>
      <c r="C21" s="3">
        <v>69.7</v>
      </c>
      <c r="D21" s="5" t="s">
        <v>22</v>
      </c>
      <c r="E21" s="5" t="s">
        <v>22</v>
      </c>
      <c r="F21" s="3">
        <v>66.5</v>
      </c>
      <c r="G21" s="6" t="s">
        <v>22</v>
      </c>
      <c r="H21" s="6" t="s">
        <v>22</v>
      </c>
    </row>
    <row r="22" spans="1:8" ht="15" customHeight="1">
      <c r="A22" s="55" t="s">
        <v>32</v>
      </c>
      <c r="B22" s="7" t="s">
        <v>14</v>
      </c>
      <c r="C22" s="5" t="s">
        <v>22</v>
      </c>
      <c r="D22" s="5" t="s">
        <v>22</v>
      </c>
      <c r="E22" s="5" t="s">
        <v>22</v>
      </c>
      <c r="F22" s="5" t="s">
        <v>22</v>
      </c>
      <c r="G22" s="3">
        <v>62.300000000000004</v>
      </c>
      <c r="H22" s="3">
        <v>61.5</v>
      </c>
    </row>
    <row r="23" spans="1:8" ht="15" customHeight="1">
      <c r="A23" s="56"/>
      <c r="B23" s="7" t="s">
        <v>15</v>
      </c>
      <c r="C23" s="5" t="s">
        <v>22</v>
      </c>
      <c r="D23" s="5" t="s">
        <v>22</v>
      </c>
      <c r="E23" s="5" t="s">
        <v>22</v>
      </c>
      <c r="F23" s="5" t="s">
        <v>22</v>
      </c>
      <c r="G23" s="3">
        <v>55.366666666666674</v>
      </c>
      <c r="H23" s="3">
        <v>58.5</v>
      </c>
    </row>
    <row r="24" spans="1:8" ht="15" customHeight="1">
      <c r="A24" s="56"/>
      <c r="B24" s="7" t="s">
        <v>16</v>
      </c>
      <c r="C24" s="5" t="s">
        <v>22</v>
      </c>
      <c r="D24" s="5" t="s">
        <v>22</v>
      </c>
      <c r="E24" s="5" t="s">
        <v>22</v>
      </c>
      <c r="F24" s="5" t="s">
        <v>22</v>
      </c>
      <c r="G24" s="3">
        <v>47.016666666666673</v>
      </c>
      <c r="H24" s="3">
        <v>53.5</v>
      </c>
    </row>
    <row r="25" spans="1:8" ht="15" customHeight="1">
      <c r="A25" s="56"/>
      <c r="B25" s="7" t="s">
        <v>17</v>
      </c>
      <c r="C25" s="5" t="s">
        <v>22</v>
      </c>
      <c r="D25" s="5" t="s">
        <v>22</v>
      </c>
      <c r="E25" s="5" t="s">
        <v>22</v>
      </c>
      <c r="F25" s="5" t="s">
        <v>22</v>
      </c>
      <c r="G25" s="4">
        <v>60.8</v>
      </c>
      <c r="H25" s="4">
        <v>62.6</v>
      </c>
    </row>
    <row r="29" spans="1:8">
      <c r="A29" s="9" t="s">
        <v>26</v>
      </c>
      <c r="B29" s="8" t="s">
        <v>25</v>
      </c>
    </row>
    <row r="37" spans="1:7">
      <c r="A37" s="7" t="s">
        <v>17</v>
      </c>
      <c r="B37" s="2" t="s">
        <v>18</v>
      </c>
      <c r="C37" s="2"/>
      <c r="D37" s="2" t="s">
        <v>18</v>
      </c>
      <c r="E37" s="2" t="s">
        <v>19</v>
      </c>
      <c r="F37" s="2" t="s">
        <v>3</v>
      </c>
      <c r="G37" s="2" t="s">
        <v>4</v>
      </c>
    </row>
    <row r="38" spans="1:7">
      <c r="A38" s="11" t="s">
        <v>27</v>
      </c>
      <c r="B38" s="3">
        <v>58.31</v>
      </c>
      <c r="C38" s="4"/>
      <c r="D38" s="3">
        <v>58.31</v>
      </c>
      <c r="E38" s="3">
        <v>61.349999999999994</v>
      </c>
      <c r="F38" s="4">
        <v>61.4</v>
      </c>
      <c r="G38" s="4">
        <v>63.9</v>
      </c>
    </row>
    <row r="39" spans="1:7">
      <c r="A39" s="16" t="s">
        <v>28</v>
      </c>
      <c r="B39" s="3">
        <v>61.437142857142852</v>
      </c>
      <c r="C39" s="5"/>
      <c r="D39" s="3">
        <v>61.437142857142852</v>
      </c>
      <c r="E39" s="3">
        <v>62.783333333333331</v>
      </c>
      <c r="F39" s="4">
        <v>48.8</v>
      </c>
      <c r="G39" s="6" t="s">
        <v>22</v>
      </c>
    </row>
    <row r="40" spans="1:7">
      <c r="A40" s="12" t="s">
        <v>29</v>
      </c>
      <c r="B40" s="5" t="s">
        <v>22</v>
      </c>
      <c r="C40" s="5"/>
      <c r="D40" s="5" t="s">
        <v>22</v>
      </c>
      <c r="E40" s="5" t="s">
        <v>22</v>
      </c>
      <c r="F40" s="4">
        <v>66.400000000000006</v>
      </c>
      <c r="G40" s="4">
        <v>60.8</v>
      </c>
    </row>
    <row r="41" spans="1:7">
      <c r="A41" s="10" t="s">
        <v>30</v>
      </c>
      <c r="B41" s="3">
        <v>65.001428571428576</v>
      </c>
      <c r="C41" s="4"/>
      <c r="D41" s="3">
        <v>65.001428571428576</v>
      </c>
      <c r="E41" s="3">
        <v>64.466666666666669</v>
      </c>
      <c r="F41" s="4">
        <v>68.3</v>
      </c>
      <c r="G41" s="4">
        <v>66</v>
      </c>
    </row>
    <row r="42" spans="1:7">
      <c r="A42" s="17" t="s">
        <v>31</v>
      </c>
      <c r="B42" s="5" t="s">
        <v>22</v>
      </c>
      <c r="C42" s="5"/>
      <c r="D42" s="5" t="s">
        <v>22</v>
      </c>
      <c r="E42" s="3">
        <v>66.5</v>
      </c>
      <c r="F42" s="6" t="s">
        <v>22</v>
      </c>
      <c r="G42" s="6" t="s">
        <v>22</v>
      </c>
    </row>
    <row r="43" spans="1:7">
      <c r="A43" s="15" t="s">
        <v>32</v>
      </c>
      <c r="B43" s="5" t="s">
        <v>22</v>
      </c>
      <c r="C43" s="5"/>
      <c r="D43" s="5" t="s">
        <v>22</v>
      </c>
      <c r="E43" s="5" t="s">
        <v>22</v>
      </c>
      <c r="F43" s="4">
        <v>60.8</v>
      </c>
      <c r="G43" s="4">
        <v>62.6</v>
      </c>
    </row>
    <row r="91" spans="1:7">
      <c r="A91" s="7" t="s">
        <v>16</v>
      </c>
      <c r="B91" s="2" t="s">
        <v>1</v>
      </c>
      <c r="C91" s="2" t="s">
        <v>2</v>
      </c>
      <c r="D91" s="2" t="s">
        <v>18</v>
      </c>
      <c r="E91" s="2" t="s">
        <v>19</v>
      </c>
      <c r="F91" s="2" t="s">
        <v>3</v>
      </c>
      <c r="G91" s="2" t="s">
        <v>4</v>
      </c>
    </row>
    <row r="92" spans="1:7">
      <c r="A92" s="10" t="s">
        <v>27</v>
      </c>
      <c r="B92" s="3">
        <v>57.7</v>
      </c>
      <c r="C92" s="3">
        <v>47.83</v>
      </c>
      <c r="D92" s="3">
        <v>49.98</v>
      </c>
      <c r="E92" s="3">
        <v>52.8</v>
      </c>
      <c r="F92" s="3">
        <v>54.533333333333331</v>
      </c>
      <c r="G92" s="3">
        <v>55.666666666666664</v>
      </c>
    </row>
    <row r="93" spans="1:7">
      <c r="A93" s="11" t="s">
        <v>28</v>
      </c>
      <c r="B93" s="3">
        <v>49.9</v>
      </c>
      <c r="C93" s="5" t="s">
        <v>22</v>
      </c>
      <c r="D93" s="3">
        <v>52.194285714285719</v>
      </c>
      <c r="E93" s="3">
        <v>53.300000000000004</v>
      </c>
      <c r="F93" s="3">
        <v>38.883333333333333</v>
      </c>
      <c r="G93" s="6" t="s">
        <v>22</v>
      </c>
    </row>
    <row r="94" spans="1:7">
      <c r="A94" s="12" t="s">
        <v>29</v>
      </c>
      <c r="B94" s="3">
        <v>59.1</v>
      </c>
      <c r="C94" s="5" t="s">
        <v>22</v>
      </c>
      <c r="D94" s="5" t="s">
        <v>22</v>
      </c>
      <c r="E94" s="5" t="s">
        <v>22</v>
      </c>
      <c r="F94" s="3">
        <v>58.066666666666663</v>
      </c>
      <c r="G94" s="3">
        <v>52.25</v>
      </c>
    </row>
    <row r="95" spans="1:7">
      <c r="A95" s="13" t="s">
        <v>30</v>
      </c>
      <c r="B95" s="3">
        <v>61.2</v>
      </c>
      <c r="C95" s="3">
        <f>(58.3+59.17)/2</f>
        <v>58.734999999999999</v>
      </c>
      <c r="D95" s="3">
        <v>55.171428571428578</v>
      </c>
      <c r="E95" s="3">
        <v>56.055555555555564</v>
      </c>
      <c r="F95" s="3">
        <v>60.449999999999996</v>
      </c>
      <c r="G95" s="3">
        <v>57.25</v>
      </c>
    </row>
    <row r="96" spans="1:7">
      <c r="A96" s="14" t="s">
        <v>31</v>
      </c>
      <c r="B96" s="3">
        <v>62.2</v>
      </c>
      <c r="C96" s="5" t="s">
        <v>22</v>
      </c>
      <c r="D96" s="5" t="s">
        <v>22</v>
      </c>
      <c r="E96" s="3">
        <v>58.85</v>
      </c>
      <c r="F96" s="6" t="s">
        <v>22</v>
      </c>
      <c r="G96" s="6" t="s">
        <v>22</v>
      </c>
    </row>
    <row r="97" spans="1:7">
      <c r="A97" s="15" t="s">
        <v>32</v>
      </c>
      <c r="B97" s="5" t="s">
        <v>22</v>
      </c>
      <c r="C97" s="5" t="s">
        <v>22</v>
      </c>
      <c r="D97" s="5" t="s">
        <v>22</v>
      </c>
      <c r="E97" s="5" t="s">
        <v>22</v>
      </c>
      <c r="F97" s="3">
        <v>47.016666666666673</v>
      </c>
      <c r="G97" s="3">
        <v>53.5</v>
      </c>
    </row>
  </sheetData>
  <mergeCells count="6">
    <mergeCell ref="A22:A25"/>
    <mergeCell ref="A2:A5"/>
    <mergeCell ref="A6:A9"/>
    <mergeCell ref="A10:A13"/>
    <mergeCell ref="A14:A17"/>
    <mergeCell ref="A18:A21"/>
  </mergeCells>
  <pageMargins left="0.31" right="0.28999999999999998" top="0.74803149606299213" bottom="0.39" header="0.31496062992125984" footer="0.31496062992125984"/>
  <pageSetup paperSize="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00B050"/>
  </sheetPr>
  <dimension ref="A1:H97"/>
  <sheetViews>
    <sheetView topLeftCell="A28" zoomScaleNormal="100" workbookViewId="0">
      <selection activeCell="C37" sqref="C37:C43"/>
    </sheetView>
  </sheetViews>
  <sheetFormatPr defaultRowHeight="15"/>
  <cols>
    <col min="1" max="1" width="59" style="1" customWidth="1"/>
    <col min="2" max="2" width="11.140625" style="1" customWidth="1"/>
    <col min="3" max="3" width="11" style="1" customWidth="1"/>
    <col min="4" max="4" width="10.85546875" style="1" customWidth="1"/>
    <col min="5" max="5" width="11.28515625" style="1" customWidth="1"/>
    <col min="6" max="6" width="10.28515625" style="1" customWidth="1"/>
    <col min="7" max="7" width="11.42578125" style="1" customWidth="1"/>
    <col min="8" max="8" width="12.28515625" style="1" customWidth="1"/>
    <col min="9" max="16384" width="9.140625" style="1"/>
  </cols>
  <sheetData>
    <row r="1" spans="1:8" ht="42.75" customHeight="1">
      <c r="A1" s="2"/>
      <c r="B1" s="2" t="s">
        <v>20</v>
      </c>
      <c r="C1" s="2" t="s">
        <v>1</v>
      </c>
      <c r="D1" s="2" t="s">
        <v>2</v>
      </c>
      <c r="E1" s="2" t="s">
        <v>18</v>
      </c>
      <c r="F1" s="2" t="s">
        <v>19</v>
      </c>
      <c r="G1" s="2" t="s">
        <v>3</v>
      </c>
      <c r="H1" s="2" t="s">
        <v>4</v>
      </c>
    </row>
    <row r="2" spans="1:8" ht="15" customHeight="1">
      <c r="A2" s="57" t="s">
        <v>27</v>
      </c>
      <c r="B2" s="7" t="s">
        <v>14</v>
      </c>
      <c r="C2" s="3">
        <v>62</v>
      </c>
      <c r="D2" s="3">
        <v>63.21</v>
      </c>
      <c r="E2" s="3">
        <v>55.41</v>
      </c>
      <c r="F2" s="3">
        <v>58.9</v>
      </c>
      <c r="G2" s="3">
        <v>55.333333333333336</v>
      </c>
      <c r="H2" s="3">
        <v>61.333333333333336</v>
      </c>
    </row>
    <row r="3" spans="1:8" ht="15" customHeight="1">
      <c r="A3" s="58"/>
      <c r="B3" s="7" t="s">
        <v>15</v>
      </c>
      <c r="C3" s="3">
        <v>62.2</v>
      </c>
      <c r="D3" s="3">
        <v>59.13</v>
      </c>
      <c r="E3" s="3">
        <v>55.14</v>
      </c>
      <c r="F3" s="3">
        <v>57.8</v>
      </c>
      <c r="G3" s="3">
        <v>56.800000000000004</v>
      </c>
      <c r="H3" s="3">
        <v>60</v>
      </c>
    </row>
    <row r="4" spans="1:8" ht="15" customHeight="1">
      <c r="A4" s="58"/>
      <c r="B4" s="7" t="s">
        <v>16</v>
      </c>
      <c r="C4" s="3">
        <v>57.7</v>
      </c>
      <c r="D4" s="3">
        <v>47.83</v>
      </c>
      <c r="E4" s="3">
        <v>49.98</v>
      </c>
      <c r="F4" s="3">
        <v>52.8</v>
      </c>
      <c r="G4" s="3">
        <v>54.533333333333331</v>
      </c>
      <c r="H4" s="3">
        <v>55.666666666666664</v>
      </c>
    </row>
    <row r="5" spans="1:8" ht="15" customHeight="1">
      <c r="A5" s="58"/>
      <c r="B5" s="7" t="s">
        <v>17</v>
      </c>
      <c r="C5" s="3">
        <v>65.8</v>
      </c>
      <c r="D5" s="4">
        <v>62.3</v>
      </c>
      <c r="E5" s="3">
        <v>58.31</v>
      </c>
      <c r="F5" s="3">
        <v>61.349999999999994</v>
      </c>
      <c r="G5" s="4">
        <v>61.4</v>
      </c>
      <c r="H5" s="4">
        <v>63.9</v>
      </c>
    </row>
    <row r="6" spans="1:8" ht="15" customHeight="1">
      <c r="A6" s="59" t="s">
        <v>28</v>
      </c>
      <c r="B6" s="7" t="s">
        <v>14</v>
      </c>
      <c r="C6" s="3">
        <v>62.2</v>
      </c>
      <c r="D6" s="5" t="s">
        <v>22</v>
      </c>
      <c r="E6" s="3">
        <v>59.854285714285716</v>
      </c>
      <c r="F6" s="3">
        <v>60.833333333333336</v>
      </c>
      <c r="G6" s="3">
        <v>47.800000000000004</v>
      </c>
      <c r="H6" s="6" t="s">
        <v>22</v>
      </c>
    </row>
    <row r="7" spans="1:8" ht="15" customHeight="1">
      <c r="A7" s="60"/>
      <c r="B7" s="7" t="s">
        <v>15</v>
      </c>
      <c r="C7" s="3">
        <v>53.2</v>
      </c>
      <c r="D7" s="5" t="s">
        <v>22</v>
      </c>
      <c r="E7" s="3">
        <v>57.8</v>
      </c>
      <c r="F7" s="3">
        <v>58.416666666666664</v>
      </c>
      <c r="G7" s="3">
        <v>45.666666666666664</v>
      </c>
      <c r="H7" s="6" t="s">
        <v>22</v>
      </c>
    </row>
    <row r="8" spans="1:8" ht="15" customHeight="1">
      <c r="A8" s="60"/>
      <c r="B8" s="7" t="s">
        <v>16</v>
      </c>
      <c r="C8" s="3">
        <v>49.9</v>
      </c>
      <c r="D8" s="5" t="s">
        <v>22</v>
      </c>
      <c r="E8" s="3">
        <v>52.194285714285719</v>
      </c>
      <c r="F8" s="3">
        <v>53.300000000000004</v>
      </c>
      <c r="G8" s="3">
        <v>38.883333333333333</v>
      </c>
      <c r="H8" s="6" t="s">
        <v>22</v>
      </c>
    </row>
    <row r="9" spans="1:8" ht="15" customHeight="1">
      <c r="A9" s="60"/>
      <c r="B9" s="7" t="s">
        <v>17</v>
      </c>
      <c r="C9" s="3">
        <v>61.6</v>
      </c>
      <c r="D9" s="5" t="s">
        <v>22</v>
      </c>
      <c r="E9" s="3">
        <v>61.437142857142852</v>
      </c>
      <c r="F9" s="3">
        <v>62.783333333333331</v>
      </c>
      <c r="G9" s="4">
        <v>48.8</v>
      </c>
      <c r="H9" s="6" t="s">
        <v>22</v>
      </c>
    </row>
    <row r="10" spans="1:8" ht="15" customHeight="1">
      <c r="A10" s="61" t="s">
        <v>29</v>
      </c>
      <c r="B10" s="7" t="s">
        <v>14</v>
      </c>
      <c r="C10" s="3">
        <v>63.7</v>
      </c>
      <c r="D10" s="5" t="s">
        <v>22</v>
      </c>
      <c r="E10" s="5" t="s">
        <v>22</v>
      </c>
      <c r="F10" s="5" t="s">
        <v>22</v>
      </c>
      <c r="G10" s="3">
        <v>64.55</v>
      </c>
      <c r="H10" s="3">
        <v>58.75</v>
      </c>
    </row>
    <row r="11" spans="1:8" ht="15" customHeight="1">
      <c r="A11" s="62"/>
      <c r="B11" s="7" t="s">
        <v>15</v>
      </c>
      <c r="C11" s="3">
        <v>61.1</v>
      </c>
      <c r="D11" s="5" t="s">
        <v>22</v>
      </c>
      <c r="E11" s="5" t="s">
        <v>22</v>
      </c>
      <c r="F11" s="5" t="s">
        <v>22</v>
      </c>
      <c r="G11" s="3">
        <v>61.866666666666667</v>
      </c>
      <c r="H11" s="3">
        <v>57</v>
      </c>
    </row>
    <row r="12" spans="1:8" ht="15" customHeight="1">
      <c r="A12" s="62"/>
      <c r="B12" s="7" t="s">
        <v>16</v>
      </c>
      <c r="C12" s="3">
        <v>59.1</v>
      </c>
      <c r="D12" s="5" t="s">
        <v>22</v>
      </c>
      <c r="E12" s="5" t="s">
        <v>22</v>
      </c>
      <c r="F12" s="5" t="s">
        <v>22</v>
      </c>
      <c r="G12" s="3">
        <v>58.066666666666663</v>
      </c>
      <c r="H12" s="3">
        <v>52.25</v>
      </c>
    </row>
    <row r="13" spans="1:8" ht="15" customHeight="1">
      <c r="A13" s="62"/>
      <c r="B13" s="7" t="s">
        <v>17</v>
      </c>
      <c r="C13" s="3">
        <v>66.7</v>
      </c>
      <c r="D13" s="5" t="s">
        <v>22</v>
      </c>
      <c r="E13" s="5" t="s">
        <v>22</v>
      </c>
      <c r="F13" s="5" t="s">
        <v>22</v>
      </c>
      <c r="G13" s="4">
        <v>66.400000000000006</v>
      </c>
      <c r="H13" s="4">
        <v>60.8</v>
      </c>
    </row>
    <row r="14" spans="1:8" ht="15" customHeight="1">
      <c r="A14" s="63" t="s">
        <v>30</v>
      </c>
      <c r="B14" s="7" t="s">
        <v>14</v>
      </c>
      <c r="C14" s="3">
        <v>63.8</v>
      </c>
      <c r="D14" s="3">
        <f>(65.17+68.05)/2</f>
        <v>66.61</v>
      </c>
      <c r="E14" s="3">
        <v>63.887142857142855</v>
      </c>
      <c r="F14" s="3">
        <v>60.988888888888887</v>
      </c>
      <c r="G14" s="3">
        <v>65.066666666666663</v>
      </c>
      <c r="H14" s="3">
        <v>64.125</v>
      </c>
    </row>
    <row r="15" spans="1:8" ht="15" customHeight="1">
      <c r="A15" s="60"/>
      <c r="B15" s="7" t="s">
        <v>15</v>
      </c>
      <c r="C15" s="3">
        <v>63.4</v>
      </c>
      <c r="D15" s="3">
        <f>(62.83+65.56)/2</f>
        <v>64.194999999999993</v>
      </c>
      <c r="E15" s="3">
        <v>61.402857142857144</v>
      </c>
      <c r="F15" s="3">
        <v>61.388888888888886</v>
      </c>
      <c r="G15" s="3">
        <v>64.63333333333334</v>
      </c>
      <c r="H15" s="3">
        <v>62.25</v>
      </c>
    </row>
    <row r="16" spans="1:8" ht="15" customHeight="1">
      <c r="A16" s="60"/>
      <c r="B16" s="7" t="s">
        <v>16</v>
      </c>
      <c r="C16" s="3">
        <v>61.2</v>
      </c>
      <c r="D16" s="3">
        <f>(58.3+59.17)/2</f>
        <v>58.734999999999999</v>
      </c>
      <c r="E16" s="3">
        <v>55.171428571428578</v>
      </c>
      <c r="F16" s="3">
        <v>56.055555555555564</v>
      </c>
      <c r="G16" s="3">
        <v>60.449999999999996</v>
      </c>
      <c r="H16" s="3">
        <v>57.25</v>
      </c>
    </row>
    <row r="17" spans="1:8" ht="15" customHeight="1">
      <c r="A17" s="60"/>
      <c r="B17" s="7" t="s">
        <v>17</v>
      </c>
      <c r="C17" s="3">
        <v>68.5</v>
      </c>
      <c r="D17" s="4">
        <v>67.900000000000006</v>
      </c>
      <c r="E17" s="3">
        <v>65.001428571428576</v>
      </c>
      <c r="F17" s="3">
        <v>64.466666666666669</v>
      </c>
      <c r="G17" s="4">
        <v>68.3</v>
      </c>
      <c r="H17" s="4">
        <v>66</v>
      </c>
    </row>
    <row r="18" spans="1:8" ht="15" customHeight="1">
      <c r="A18" s="64" t="s">
        <v>31</v>
      </c>
      <c r="B18" s="7" t="s">
        <v>14</v>
      </c>
      <c r="C18" s="3">
        <v>66.2</v>
      </c>
      <c r="D18" s="5" t="s">
        <v>22</v>
      </c>
      <c r="E18" s="5" t="s">
        <v>22</v>
      </c>
      <c r="F18" s="3">
        <v>62.45</v>
      </c>
      <c r="G18" s="6" t="s">
        <v>22</v>
      </c>
      <c r="H18" s="6" t="s">
        <v>22</v>
      </c>
    </row>
    <row r="19" spans="1:8" ht="15" customHeight="1">
      <c r="A19" s="65"/>
      <c r="B19" s="7" t="s">
        <v>15</v>
      </c>
      <c r="C19" s="3">
        <v>64.7</v>
      </c>
      <c r="D19" s="5" t="s">
        <v>22</v>
      </c>
      <c r="E19" s="5" t="s">
        <v>22</v>
      </c>
      <c r="F19" s="3">
        <v>62.25</v>
      </c>
      <c r="G19" s="6" t="s">
        <v>22</v>
      </c>
      <c r="H19" s="6" t="s">
        <v>22</v>
      </c>
    </row>
    <row r="20" spans="1:8" ht="15" customHeight="1">
      <c r="A20" s="65"/>
      <c r="B20" s="7" t="s">
        <v>16</v>
      </c>
      <c r="C20" s="3">
        <v>62.2</v>
      </c>
      <c r="D20" s="5" t="s">
        <v>22</v>
      </c>
      <c r="E20" s="5" t="s">
        <v>22</v>
      </c>
      <c r="F20" s="3">
        <v>58.85</v>
      </c>
      <c r="G20" s="6" t="s">
        <v>22</v>
      </c>
      <c r="H20" s="6" t="s">
        <v>22</v>
      </c>
    </row>
    <row r="21" spans="1:8" ht="15" customHeight="1">
      <c r="A21" s="65"/>
      <c r="B21" s="7" t="s">
        <v>17</v>
      </c>
      <c r="C21" s="3">
        <v>69.7</v>
      </c>
      <c r="D21" s="5" t="s">
        <v>22</v>
      </c>
      <c r="E21" s="5" t="s">
        <v>22</v>
      </c>
      <c r="F21" s="3">
        <v>66.5</v>
      </c>
      <c r="G21" s="6" t="s">
        <v>22</v>
      </c>
      <c r="H21" s="6" t="s">
        <v>22</v>
      </c>
    </row>
    <row r="22" spans="1:8" ht="15" customHeight="1">
      <c r="A22" s="55" t="s">
        <v>32</v>
      </c>
      <c r="B22" s="7" t="s">
        <v>14</v>
      </c>
      <c r="C22" s="5" t="s">
        <v>22</v>
      </c>
      <c r="D22" s="5" t="s">
        <v>22</v>
      </c>
      <c r="E22" s="5" t="s">
        <v>22</v>
      </c>
      <c r="F22" s="5" t="s">
        <v>22</v>
      </c>
      <c r="G22" s="3">
        <v>62.300000000000004</v>
      </c>
      <c r="H22" s="3">
        <v>61.5</v>
      </c>
    </row>
    <row r="23" spans="1:8" ht="15" customHeight="1">
      <c r="A23" s="56"/>
      <c r="B23" s="7" t="s">
        <v>15</v>
      </c>
      <c r="C23" s="5" t="s">
        <v>22</v>
      </c>
      <c r="D23" s="5" t="s">
        <v>22</v>
      </c>
      <c r="E23" s="5" t="s">
        <v>22</v>
      </c>
      <c r="F23" s="5" t="s">
        <v>22</v>
      </c>
      <c r="G23" s="3">
        <v>55.366666666666674</v>
      </c>
      <c r="H23" s="3">
        <v>58.5</v>
      </c>
    </row>
    <row r="24" spans="1:8" ht="15" customHeight="1">
      <c r="A24" s="56"/>
      <c r="B24" s="7" t="s">
        <v>16</v>
      </c>
      <c r="C24" s="5" t="s">
        <v>22</v>
      </c>
      <c r="D24" s="5" t="s">
        <v>22</v>
      </c>
      <c r="E24" s="5" t="s">
        <v>22</v>
      </c>
      <c r="F24" s="5" t="s">
        <v>22</v>
      </c>
      <c r="G24" s="3">
        <v>47.016666666666673</v>
      </c>
      <c r="H24" s="3">
        <v>53.5</v>
      </c>
    </row>
    <row r="25" spans="1:8" ht="15" customHeight="1">
      <c r="A25" s="56"/>
      <c r="B25" s="7" t="s">
        <v>17</v>
      </c>
      <c r="C25" s="5" t="s">
        <v>22</v>
      </c>
      <c r="D25" s="5" t="s">
        <v>22</v>
      </c>
      <c r="E25" s="5" t="s">
        <v>22</v>
      </c>
      <c r="F25" s="5" t="s">
        <v>22</v>
      </c>
      <c r="G25" s="4">
        <v>60.8</v>
      </c>
      <c r="H25" s="4">
        <v>62.6</v>
      </c>
    </row>
    <row r="29" spans="1:8">
      <c r="A29" s="9" t="s">
        <v>26</v>
      </c>
      <c r="B29" s="8" t="s">
        <v>25</v>
      </c>
    </row>
    <row r="37" spans="1:7">
      <c r="A37" s="7" t="s">
        <v>17</v>
      </c>
      <c r="B37" s="2" t="s">
        <v>2</v>
      </c>
      <c r="C37" s="2"/>
      <c r="D37" s="2" t="s">
        <v>18</v>
      </c>
      <c r="E37" s="2" t="s">
        <v>19</v>
      </c>
      <c r="F37" s="2" t="s">
        <v>3</v>
      </c>
      <c r="G37" s="2" t="s">
        <v>4</v>
      </c>
    </row>
    <row r="38" spans="1:7">
      <c r="A38" s="11" t="s">
        <v>27</v>
      </c>
      <c r="B38" s="4">
        <v>62.3</v>
      </c>
      <c r="C38" s="4"/>
      <c r="D38" s="3">
        <v>58.31</v>
      </c>
      <c r="E38" s="3">
        <v>61.349999999999994</v>
      </c>
      <c r="F38" s="4">
        <v>61.4</v>
      </c>
      <c r="G38" s="4">
        <v>63.9</v>
      </c>
    </row>
    <row r="39" spans="1:7">
      <c r="A39" s="16" t="s">
        <v>28</v>
      </c>
      <c r="B39" s="5" t="s">
        <v>22</v>
      </c>
      <c r="C39" s="5"/>
      <c r="D39" s="3">
        <v>61.437142857142852</v>
      </c>
      <c r="E39" s="3">
        <v>62.783333333333331</v>
      </c>
      <c r="F39" s="4">
        <v>48.8</v>
      </c>
      <c r="G39" s="6" t="s">
        <v>22</v>
      </c>
    </row>
    <row r="40" spans="1:7">
      <c r="A40" s="12" t="s">
        <v>29</v>
      </c>
      <c r="B40" s="5" t="s">
        <v>22</v>
      </c>
      <c r="C40" s="5"/>
      <c r="D40" s="5" t="s">
        <v>22</v>
      </c>
      <c r="E40" s="5" t="s">
        <v>22</v>
      </c>
      <c r="F40" s="4">
        <v>66.400000000000006</v>
      </c>
      <c r="G40" s="4">
        <v>60.8</v>
      </c>
    </row>
    <row r="41" spans="1:7">
      <c r="A41" s="10" t="s">
        <v>30</v>
      </c>
      <c r="B41" s="4">
        <v>67.900000000000006</v>
      </c>
      <c r="C41" s="4"/>
      <c r="D41" s="3">
        <v>65.001428571428576</v>
      </c>
      <c r="E41" s="3">
        <v>64.466666666666669</v>
      </c>
      <c r="F41" s="4">
        <v>68.3</v>
      </c>
      <c r="G41" s="4">
        <v>66</v>
      </c>
    </row>
    <row r="42" spans="1:7">
      <c r="A42" s="17" t="s">
        <v>31</v>
      </c>
      <c r="B42" s="5" t="s">
        <v>22</v>
      </c>
      <c r="C42" s="5"/>
      <c r="D42" s="5" t="s">
        <v>22</v>
      </c>
      <c r="E42" s="3">
        <v>66.5</v>
      </c>
      <c r="F42" s="6" t="s">
        <v>22</v>
      </c>
      <c r="G42" s="6" t="s">
        <v>22</v>
      </c>
    </row>
    <row r="43" spans="1:7">
      <c r="A43" s="15" t="s">
        <v>32</v>
      </c>
      <c r="B43" s="5" t="s">
        <v>22</v>
      </c>
      <c r="C43" s="5"/>
      <c r="D43" s="5" t="s">
        <v>22</v>
      </c>
      <c r="E43" s="5" t="s">
        <v>22</v>
      </c>
      <c r="F43" s="4">
        <v>60.8</v>
      </c>
      <c r="G43" s="4">
        <v>62.6</v>
      </c>
    </row>
    <row r="91" spans="1:7">
      <c r="A91" s="7" t="s">
        <v>16</v>
      </c>
      <c r="B91" s="2" t="s">
        <v>1</v>
      </c>
      <c r="C91" s="2" t="s">
        <v>2</v>
      </c>
      <c r="D91" s="2" t="s">
        <v>18</v>
      </c>
      <c r="E91" s="2" t="s">
        <v>19</v>
      </c>
      <c r="F91" s="2" t="s">
        <v>3</v>
      </c>
      <c r="G91" s="2" t="s">
        <v>4</v>
      </c>
    </row>
    <row r="92" spans="1:7">
      <c r="A92" s="10" t="s">
        <v>27</v>
      </c>
      <c r="B92" s="3">
        <v>57.7</v>
      </c>
      <c r="C92" s="3">
        <v>47.83</v>
      </c>
      <c r="D92" s="3">
        <v>49.98</v>
      </c>
      <c r="E92" s="3">
        <v>52.8</v>
      </c>
      <c r="F92" s="3">
        <v>54.533333333333331</v>
      </c>
      <c r="G92" s="3">
        <v>55.666666666666664</v>
      </c>
    </row>
    <row r="93" spans="1:7">
      <c r="A93" s="11" t="s">
        <v>28</v>
      </c>
      <c r="B93" s="3">
        <v>49.9</v>
      </c>
      <c r="C93" s="5" t="s">
        <v>22</v>
      </c>
      <c r="D93" s="3">
        <v>52.194285714285719</v>
      </c>
      <c r="E93" s="3">
        <v>53.300000000000004</v>
      </c>
      <c r="F93" s="3">
        <v>38.883333333333333</v>
      </c>
      <c r="G93" s="6" t="s">
        <v>22</v>
      </c>
    </row>
    <row r="94" spans="1:7">
      <c r="A94" s="12" t="s">
        <v>29</v>
      </c>
      <c r="B94" s="3">
        <v>59.1</v>
      </c>
      <c r="C94" s="5" t="s">
        <v>22</v>
      </c>
      <c r="D94" s="5" t="s">
        <v>22</v>
      </c>
      <c r="E94" s="5" t="s">
        <v>22</v>
      </c>
      <c r="F94" s="3">
        <v>58.066666666666663</v>
      </c>
      <c r="G94" s="3">
        <v>52.25</v>
      </c>
    </row>
    <row r="95" spans="1:7">
      <c r="A95" s="13" t="s">
        <v>30</v>
      </c>
      <c r="B95" s="3">
        <v>61.2</v>
      </c>
      <c r="C95" s="3">
        <f>(58.3+59.17)/2</f>
        <v>58.734999999999999</v>
      </c>
      <c r="D95" s="3">
        <v>55.171428571428578</v>
      </c>
      <c r="E95" s="3">
        <v>56.055555555555564</v>
      </c>
      <c r="F95" s="3">
        <v>60.449999999999996</v>
      </c>
      <c r="G95" s="3">
        <v>57.25</v>
      </c>
    </row>
    <row r="96" spans="1:7">
      <c r="A96" s="14" t="s">
        <v>31</v>
      </c>
      <c r="B96" s="3">
        <v>62.2</v>
      </c>
      <c r="C96" s="5" t="s">
        <v>22</v>
      </c>
      <c r="D96" s="5" t="s">
        <v>22</v>
      </c>
      <c r="E96" s="3">
        <v>58.85</v>
      </c>
      <c r="F96" s="6" t="s">
        <v>22</v>
      </c>
      <c r="G96" s="6" t="s">
        <v>22</v>
      </c>
    </row>
    <row r="97" spans="1:7">
      <c r="A97" s="15" t="s">
        <v>32</v>
      </c>
      <c r="B97" s="5" t="s">
        <v>22</v>
      </c>
      <c r="C97" s="5" t="s">
        <v>22</v>
      </c>
      <c r="D97" s="5" t="s">
        <v>22</v>
      </c>
      <c r="E97" s="5" t="s">
        <v>22</v>
      </c>
      <c r="F97" s="3">
        <v>47.016666666666673</v>
      </c>
      <c r="G97" s="3">
        <v>53.5</v>
      </c>
    </row>
  </sheetData>
  <mergeCells count="6">
    <mergeCell ref="A22:A25"/>
    <mergeCell ref="A2:A5"/>
    <mergeCell ref="A6:A9"/>
    <mergeCell ref="A10:A13"/>
    <mergeCell ref="A14:A17"/>
    <mergeCell ref="A18:A21"/>
  </mergeCells>
  <pageMargins left="0.31" right="0.28999999999999998" top="0.74803149606299213" bottom="0.39" header="0.31496062992125984" footer="0.31496062992125984"/>
  <pageSetup paperSize="9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B050"/>
  </sheetPr>
  <dimension ref="A1:J97"/>
  <sheetViews>
    <sheetView topLeftCell="A24" zoomScaleNormal="100" workbookViewId="0">
      <selection activeCell="J44" sqref="J44"/>
    </sheetView>
  </sheetViews>
  <sheetFormatPr defaultRowHeight="15"/>
  <cols>
    <col min="1" max="1" width="59" style="1" customWidth="1"/>
    <col min="2" max="2" width="11.140625" style="1" customWidth="1"/>
    <col min="3" max="3" width="11" style="1" customWidth="1"/>
    <col min="4" max="4" width="10.85546875" style="1" customWidth="1"/>
    <col min="5" max="5" width="11.28515625" style="1" customWidth="1"/>
    <col min="6" max="6" width="10.28515625" style="1" customWidth="1"/>
    <col min="7" max="7" width="11.42578125" style="1" customWidth="1"/>
    <col min="8" max="8" width="12.28515625" style="1" customWidth="1"/>
    <col min="9" max="9" width="9.140625" style="1"/>
    <col min="10" max="10" width="3.28515625" style="1" customWidth="1"/>
    <col min="11" max="16384" width="9.140625" style="1"/>
  </cols>
  <sheetData>
    <row r="1" spans="1:8" ht="42.75" customHeight="1">
      <c r="A1" s="2"/>
      <c r="B1" s="2" t="s">
        <v>20</v>
      </c>
      <c r="C1" s="2" t="s">
        <v>1</v>
      </c>
      <c r="D1" s="2" t="s">
        <v>2</v>
      </c>
      <c r="E1" s="2" t="s">
        <v>18</v>
      </c>
      <c r="F1" s="2" t="s">
        <v>19</v>
      </c>
      <c r="G1" s="2" t="s">
        <v>3</v>
      </c>
      <c r="H1" s="2" t="s">
        <v>4</v>
      </c>
    </row>
    <row r="2" spans="1:8" ht="15" customHeight="1">
      <c r="A2" s="57" t="s">
        <v>27</v>
      </c>
      <c r="B2" s="7" t="s">
        <v>14</v>
      </c>
      <c r="C2" s="3">
        <v>62</v>
      </c>
      <c r="D2" s="3">
        <v>63.21</v>
      </c>
      <c r="E2" s="3">
        <v>55.41</v>
      </c>
      <c r="F2" s="3">
        <v>58.9</v>
      </c>
      <c r="G2" s="3">
        <v>55.333333333333336</v>
      </c>
      <c r="H2" s="3">
        <v>61.333333333333336</v>
      </c>
    </row>
    <row r="3" spans="1:8" ht="15" customHeight="1">
      <c r="A3" s="58"/>
      <c r="B3" s="7" t="s">
        <v>15</v>
      </c>
      <c r="C3" s="3">
        <v>62.2</v>
      </c>
      <c r="D3" s="3">
        <v>59.13</v>
      </c>
      <c r="E3" s="3">
        <v>55.14</v>
      </c>
      <c r="F3" s="3">
        <v>57.8</v>
      </c>
      <c r="G3" s="3">
        <v>56.800000000000004</v>
      </c>
      <c r="H3" s="3">
        <v>60</v>
      </c>
    </row>
    <row r="4" spans="1:8" ht="15" customHeight="1">
      <c r="A4" s="58"/>
      <c r="B4" s="7" t="s">
        <v>16</v>
      </c>
      <c r="C4" s="3">
        <v>57.7</v>
      </c>
      <c r="D4" s="3">
        <v>47.83</v>
      </c>
      <c r="E4" s="3">
        <v>49.98</v>
      </c>
      <c r="F4" s="3">
        <v>52.8</v>
      </c>
      <c r="G4" s="3">
        <v>54.533333333333331</v>
      </c>
      <c r="H4" s="3">
        <v>55.666666666666664</v>
      </c>
    </row>
    <row r="5" spans="1:8" ht="15" customHeight="1">
      <c r="A5" s="58"/>
      <c r="B5" s="7" t="s">
        <v>17</v>
      </c>
      <c r="C5" s="3">
        <v>65.8</v>
      </c>
      <c r="D5" s="4">
        <v>62.3</v>
      </c>
      <c r="E5" s="3">
        <v>58.31</v>
      </c>
      <c r="F5" s="3">
        <v>61.349999999999994</v>
      </c>
      <c r="G5" s="4">
        <v>61.4</v>
      </c>
      <c r="H5" s="4">
        <v>63.9</v>
      </c>
    </row>
    <row r="6" spans="1:8" ht="15" customHeight="1">
      <c r="A6" s="59" t="s">
        <v>28</v>
      </c>
      <c r="B6" s="7" t="s">
        <v>14</v>
      </c>
      <c r="C6" s="3">
        <v>62.2</v>
      </c>
      <c r="D6" s="5" t="s">
        <v>22</v>
      </c>
      <c r="E6" s="3">
        <v>59.854285714285716</v>
      </c>
      <c r="F6" s="3">
        <v>60.833333333333336</v>
      </c>
      <c r="G6" s="3">
        <v>47.800000000000004</v>
      </c>
      <c r="H6" s="6" t="s">
        <v>22</v>
      </c>
    </row>
    <row r="7" spans="1:8" ht="15" customHeight="1">
      <c r="A7" s="60"/>
      <c r="B7" s="7" t="s">
        <v>15</v>
      </c>
      <c r="C7" s="3">
        <v>53.2</v>
      </c>
      <c r="D7" s="5" t="s">
        <v>22</v>
      </c>
      <c r="E7" s="3">
        <v>57.8</v>
      </c>
      <c r="F7" s="3">
        <v>58.416666666666664</v>
      </c>
      <c r="G7" s="3">
        <v>45.666666666666664</v>
      </c>
      <c r="H7" s="6" t="s">
        <v>22</v>
      </c>
    </row>
    <row r="8" spans="1:8" ht="15" customHeight="1">
      <c r="A8" s="60"/>
      <c r="B8" s="7" t="s">
        <v>16</v>
      </c>
      <c r="C8" s="3">
        <v>49.9</v>
      </c>
      <c r="D8" s="5" t="s">
        <v>22</v>
      </c>
      <c r="E8" s="3">
        <v>52.194285714285719</v>
      </c>
      <c r="F8" s="3">
        <v>53.300000000000004</v>
      </c>
      <c r="G8" s="3">
        <v>38.883333333333333</v>
      </c>
      <c r="H8" s="6" t="s">
        <v>22</v>
      </c>
    </row>
    <row r="9" spans="1:8" ht="15" customHeight="1">
      <c r="A9" s="60"/>
      <c r="B9" s="7" t="s">
        <v>17</v>
      </c>
      <c r="C9" s="3">
        <v>61.6</v>
      </c>
      <c r="D9" s="5" t="s">
        <v>22</v>
      </c>
      <c r="E9" s="3">
        <v>61.437142857142852</v>
      </c>
      <c r="F9" s="3">
        <v>62.783333333333331</v>
      </c>
      <c r="G9" s="4">
        <v>48.8</v>
      </c>
      <c r="H9" s="6" t="s">
        <v>22</v>
      </c>
    </row>
    <row r="10" spans="1:8" ht="15" customHeight="1">
      <c r="A10" s="61" t="s">
        <v>29</v>
      </c>
      <c r="B10" s="7" t="s">
        <v>14</v>
      </c>
      <c r="C10" s="3">
        <v>63.7</v>
      </c>
      <c r="D10" s="5" t="s">
        <v>22</v>
      </c>
      <c r="E10" s="5" t="s">
        <v>22</v>
      </c>
      <c r="F10" s="5" t="s">
        <v>22</v>
      </c>
      <c r="G10" s="3">
        <v>64.55</v>
      </c>
      <c r="H10" s="3">
        <v>58.75</v>
      </c>
    </row>
    <row r="11" spans="1:8" ht="15" customHeight="1">
      <c r="A11" s="62"/>
      <c r="B11" s="7" t="s">
        <v>15</v>
      </c>
      <c r="C11" s="3">
        <v>61.1</v>
      </c>
      <c r="D11" s="5" t="s">
        <v>22</v>
      </c>
      <c r="E11" s="5" t="s">
        <v>22</v>
      </c>
      <c r="F11" s="5" t="s">
        <v>22</v>
      </c>
      <c r="G11" s="3">
        <v>61.866666666666667</v>
      </c>
      <c r="H11" s="3">
        <v>57</v>
      </c>
    </row>
    <row r="12" spans="1:8" ht="15" customHeight="1">
      <c r="A12" s="62"/>
      <c r="B12" s="7" t="s">
        <v>16</v>
      </c>
      <c r="C12" s="3">
        <v>59.1</v>
      </c>
      <c r="D12" s="5" t="s">
        <v>22</v>
      </c>
      <c r="E12" s="5" t="s">
        <v>22</v>
      </c>
      <c r="F12" s="5" t="s">
        <v>22</v>
      </c>
      <c r="G12" s="3">
        <v>58.066666666666663</v>
      </c>
      <c r="H12" s="3">
        <v>52.25</v>
      </c>
    </row>
    <row r="13" spans="1:8" ht="15" customHeight="1">
      <c r="A13" s="62"/>
      <c r="B13" s="7" t="s">
        <v>17</v>
      </c>
      <c r="C13" s="3">
        <v>66.7</v>
      </c>
      <c r="D13" s="5" t="s">
        <v>22</v>
      </c>
      <c r="E13" s="5" t="s">
        <v>22</v>
      </c>
      <c r="F13" s="5" t="s">
        <v>22</v>
      </c>
      <c r="G13" s="4">
        <v>66.400000000000006</v>
      </c>
      <c r="H13" s="4">
        <v>60.8</v>
      </c>
    </row>
    <row r="14" spans="1:8" ht="15" customHeight="1">
      <c r="A14" s="63" t="s">
        <v>30</v>
      </c>
      <c r="B14" s="7" t="s">
        <v>14</v>
      </c>
      <c r="C14" s="3">
        <v>63.8</v>
      </c>
      <c r="D14" s="3">
        <f>(65.17+68.05)/2</f>
        <v>66.61</v>
      </c>
      <c r="E14" s="3">
        <v>63.887142857142855</v>
      </c>
      <c r="F14" s="3">
        <v>60.988888888888887</v>
      </c>
      <c r="G14" s="3">
        <v>65.066666666666663</v>
      </c>
      <c r="H14" s="3">
        <v>64.125</v>
      </c>
    </row>
    <row r="15" spans="1:8" ht="15" customHeight="1">
      <c r="A15" s="60"/>
      <c r="B15" s="7" t="s">
        <v>15</v>
      </c>
      <c r="C15" s="3">
        <v>63.4</v>
      </c>
      <c r="D15" s="3">
        <f>(62.83+65.56)/2</f>
        <v>64.194999999999993</v>
      </c>
      <c r="E15" s="3">
        <v>61.402857142857144</v>
      </c>
      <c r="F15" s="3">
        <v>61.388888888888886</v>
      </c>
      <c r="G15" s="3">
        <v>64.63333333333334</v>
      </c>
      <c r="H15" s="3">
        <v>62.25</v>
      </c>
    </row>
    <row r="16" spans="1:8" ht="15" customHeight="1">
      <c r="A16" s="60"/>
      <c r="B16" s="7" t="s">
        <v>16</v>
      </c>
      <c r="C16" s="3">
        <v>61.2</v>
      </c>
      <c r="D16" s="3">
        <f>(58.3+59.17)/2</f>
        <v>58.734999999999999</v>
      </c>
      <c r="E16" s="3">
        <v>55.171428571428578</v>
      </c>
      <c r="F16" s="3">
        <v>56.055555555555564</v>
      </c>
      <c r="G16" s="3">
        <v>60.449999999999996</v>
      </c>
      <c r="H16" s="3">
        <v>57.25</v>
      </c>
    </row>
    <row r="17" spans="1:8" ht="15" customHeight="1">
      <c r="A17" s="60"/>
      <c r="B17" s="7" t="s">
        <v>17</v>
      </c>
      <c r="C17" s="3">
        <v>68.5</v>
      </c>
      <c r="D17" s="4">
        <v>67.900000000000006</v>
      </c>
      <c r="E17" s="3">
        <v>65.001428571428576</v>
      </c>
      <c r="F17" s="3">
        <v>64.466666666666669</v>
      </c>
      <c r="G17" s="4">
        <v>68.3</v>
      </c>
      <c r="H17" s="4">
        <v>66</v>
      </c>
    </row>
    <row r="18" spans="1:8" ht="15" customHeight="1">
      <c r="A18" s="64" t="s">
        <v>31</v>
      </c>
      <c r="B18" s="7" t="s">
        <v>14</v>
      </c>
      <c r="C18" s="3">
        <v>66.2</v>
      </c>
      <c r="D18" s="5" t="s">
        <v>22</v>
      </c>
      <c r="E18" s="5" t="s">
        <v>22</v>
      </c>
      <c r="F18" s="3">
        <v>62.45</v>
      </c>
      <c r="G18" s="6" t="s">
        <v>22</v>
      </c>
      <c r="H18" s="6" t="s">
        <v>22</v>
      </c>
    </row>
    <row r="19" spans="1:8" ht="15" customHeight="1">
      <c r="A19" s="65"/>
      <c r="B19" s="7" t="s">
        <v>15</v>
      </c>
      <c r="C19" s="3">
        <v>64.7</v>
      </c>
      <c r="D19" s="5" t="s">
        <v>22</v>
      </c>
      <c r="E19" s="5" t="s">
        <v>22</v>
      </c>
      <c r="F19" s="3">
        <v>62.25</v>
      </c>
      <c r="G19" s="6" t="s">
        <v>22</v>
      </c>
      <c r="H19" s="6" t="s">
        <v>22</v>
      </c>
    </row>
    <row r="20" spans="1:8" ht="15" customHeight="1">
      <c r="A20" s="65"/>
      <c r="B20" s="7" t="s">
        <v>16</v>
      </c>
      <c r="C20" s="3">
        <v>62.2</v>
      </c>
      <c r="D20" s="5" t="s">
        <v>22</v>
      </c>
      <c r="E20" s="5" t="s">
        <v>22</v>
      </c>
      <c r="F20" s="3">
        <v>58.85</v>
      </c>
      <c r="G20" s="6" t="s">
        <v>22</v>
      </c>
      <c r="H20" s="6" t="s">
        <v>22</v>
      </c>
    </row>
    <row r="21" spans="1:8" ht="15" customHeight="1">
      <c r="A21" s="65"/>
      <c r="B21" s="7" t="s">
        <v>17</v>
      </c>
      <c r="C21" s="3">
        <v>69.7</v>
      </c>
      <c r="D21" s="5" t="s">
        <v>22</v>
      </c>
      <c r="E21" s="5" t="s">
        <v>22</v>
      </c>
      <c r="F21" s="3">
        <v>66.5</v>
      </c>
      <c r="G21" s="6" t="s">
        <v>22</v>
      </c>
      <c r="H21" s="6" t="s">
        <v>22</v>
      </c>
    </row>
    <row r="22" spans="1:8" ht="15" customHeight="1">
      <c r="A22" s="55" t="s">
        <v>32</v>
      </c>
      <c r="B22" s="7" t="s">
        <v>14</v>
      </c>
      <c r="C22" s="5" t="s">
        <v>22</v>
      </c>
      <c r="D22" s="5" t="s">
        <v>22</v>
      </c>
      <c r="E22" s="5" t="s">
        <v>22</v>
      </c>
      <c r="F22" s="5" t="s">
        <v>22</v>
      </c>
      <c r="G22" s="3">
        <v>62.300000000000004</v>
      </c>
      <c r="H22" s="3">
        <v>61.5</v>
      </c>
    </row>
    <row r="23" spans="1:8" ht="15" customHeight="1">
      <c r="A23" s="56"/>
      <c r="B23" s="7" t="s">
        <v>15</v>
      </c>
      <c r="C23" s="5" t="s">
        <v>22</v>
      </c>
      <c r="D23" s="5" t="s">
        <v>22</v>
      </c>
      <c r="E23" s="5" t="s">
        <v>22</v>
      </c>
      <c r="F23" s="5" t="s">
        <v>22</v>
      </c>
      <c r="G23" s="3">
        <v>55.366666666666674</v>
      </c>
      <c r="H23" s="3">
        <v>58.5</v>
      </c>
    </row>
    <row r="24" spans="1:8" ht="15" customHeight="1">
      <c r="A24" s="56"/>
      <c r="B24" s="7" t="s">
        <v>16</v>
      </c>
      <c r="C24" s="5" t="s">
        <v>22</v>
      </c>
      <c r="D24" s="5" t="s">
        <v>22</v>
      </c>
      <c r="E24" s="5" t="s">
        <v>22</v>
      </c>
      <c r="F24" s="5" t="s">
        <v>22</v>
      </c>
      <c r="G24" s="3">
        <v>47.016666666666673</v>
      </c>
      <c r="H24" s="3">
        <v>53.5</v>
      </c>
    </row>
    <row r="25" spans="1:8" ht="15" customHeight="1">
      <c r="A25" s="56"/>
      <c r="B25" s="7" t="s">
        <v>17</v>
      </c>
      <c r="C25" s="5" t="s">
        <v>22</v>
      </c>
      <c r="D25" s="5" t="s">
        <v>22</v>
      </c>
      <c r="E25" s="5" t="s">
        <v>22</v>
      </c>
      <c r="F25" s="5" t="s">
        <v>22</v>
      </c>
      <c r="G25" s="4">
        <v>60.8</v>
      </c>
      <c r="H25" s="4">
        <v>62.6</v>
      </c>
    </row>
    <row r="29" spans="1:8">
      <c r="A29" s="9" t="s">
        <v>26</v>
      </c>
      <c r="B29" s="8" t="s">
        <v>25</v>
      </c>
    </row>
    <row r="37" spans="1:10">
      <c r="A37" s="7" t="s">
        <v>17</v>
      </c>
      <c r="B37" s="2" t="s">
        <v>1</v>
      </c>
      <c r="C37" s="2" t="s">
        <v>2</v>
      </c>
      <c r="D37" s="2" t="s">
        <v>18</v>
      </c>
      <c r="E37" s="2" t="s">
        <v>19</v>
      </c>
      <c r="F37" s="2" t="s">
        <v>3</v>
      </c>
      <c r="G37" s="2" t="s">
        <v>4</v>
      </c>
    </row>
    <row r="38" spans="1:10">
      <c r="A38" s="11" t="s">
        <v>27</v>
      </c>
      <c r="B38" s="3">
        <v>65.8</v>
      </c>
      <c r="C38" s="4">
        <v>62.3</v>
      </c>
      <c r="D38" s="3">
        <v>58.31</v>
      </c>
      <c r="E38" s="3">
        <v>61.349999999999994</v>
      </c>
      <c r="F38" s="4">
        <v>61.4</v>
      </c>
      <c r="G38" s="4">
        <v>63.9</v>
      </c>
    </row>
    <row r="39" spans="1:10">
      <c r="A39" s="16" t="s">
        <v>28</v>
      </c>
      <c r="B39" s="3">
        <v>61.6</v>
      </c>
      <c r="C39" s="5" t="s">
        <v>22</v>
      </c>
      <c r="D39" s="3">
        <v>61.437142857142852</v>
      </c>
      <c r="E39" s="3">
        <v>62.783333333333331</v>
      </c>
      <c r="F39" s="4">
        <v>48.8</v>
      </c>
      <c r="G39" s="6" t="s">
        <v>22</v>
      </c>
    </row>
    <row r="40" spans="1:10">
      <c r="A40" s="12" t="s">
        <v>29</v>
      </c>
      <c r="B40" s="3">
        <v>66.7</v>
      </c>
      <c r="C40" s="5" t="s">
        <v>22</v>
      </c>
      <c r="D40" s="5" t="s">
        <v>22</v>
      </c>
      <c r="E40" s="5" t="s">
        <v>22</v>
      </c>
      <c r="F40" s="4">
        <v>66.400000000000006</v>
      </c>
      <c r="G40" s="4">
        <v>60.8</v>
      </c>
    </row>
    <row r="41" spans="1:10">
      <c r="A41" s="10" t="s">
        <v>30</v>
      </c>
      <c r="B41" s="3">
        <v>68.5</v>
      </c>
      <c r="C41" s="4">
        <v>67.900000000000006</v>
      </c>
      <c r="D41" s="3">
        <v>65.001428571428576</v>
      </c>
      <c r="E41" s="3">
        <v>64.466666666666669</v>
      </c>
      <c r="F41" s="4">
        <v>68.3</v>
      </c>
      <c r="G41" s="4">
        <v>66</v>
      </c>
    </row>
    <row r="42" spans="1:10">
      <c r="A42" s="17" t="s">
        <v>31</v>
      </c>
      <c r="B42" s="3">
        <v>69.7</v>
      </c>
      <c r="C42" s="5" t="s">
        <v>22</v>
      </c>
      <c r="D42" s="5" t="s">
        <v>22</v>
      </c>
      <c r="E42" s="3">
        <v>66.5</v>
      </c>
      <c r="F42" s="6" t="s">
        <v>22</v>
      </c>
      <c r="G42" s="6" t="s">
        <v>22</v>
      </c>
    </row>
    <row r="43" spans="1:10">
      <c r="A43" s="15" t="s">
        <v>32</v>
      </c>
      <c r="B43" s="5"/>
      <c r="C43" s="5" t="s">
        <v>22</v>
      </c>
      <c r="D43" s="5" t="s">
        <v>22</v>
      </c>
      <c r="E43" s="5" t="s">
        <v>22</v>
      </c>
      <c r="F43" s="4">
        <v>60.8</v>
      </c>
      <c r="G43" s="4">
        <v>62.6</v>
      </c>
    </row>
    <row r="44" spans="1:10">
      <c r="J44" s="18"/>
    </row>
    <row r="91" spans="1:7">
      <c r="A91" s="7" t="s">
        <v>16</v>
      </c>
      <c r="B91" s="2" t="s">
        <v>1</v>
      </c>
      <c r="C91" s="2" t="s">
        <v>2</v>
      </c>
      <c r="D91" s="2" t="s">
        <v>18</v>
      </c>
      <c r="E91" s="2" t="s">
        <v>19</v>
      </c>
      <c r="F91" s="2" t="s">
        <v>3</v>
      </c>
      <c r="G91" s="2" t="s">
        <v>4</v>
      </c>
    </row>
    <row r="92" spans="1:7">
      <c r="A92" s="10" t="s">
        <v>27</v>
      </c>
      <c r="B92" s="3">
        <v>57.7</v>
      </c>
      <c r="C92" s="3">
        <v>47.83</v>
      </c>
      <c r="D92" s="3">
        <v>49.98</v>
      </c>
      <c r="E92" s="3">
        <v>52.8</v>
      </c>
      <c r="F92" s="3">
        <v>54.533333333333331</v>
      </c>
      <c r="G92" s="3">
        <v>55.666666666666664</v>
      </c>
    </row>
    <row r="93" spans="1:7">
      <c r="A93" s="11" t="s">
        <v>28</v>
      </c>
      <c r="B93" s="3">
        <v>49.9</v>
      </c>
      <c r="C93" s="5" t="s">
        <v>22</v>
      </c>
      <c r="D93" s="3">
        <v>52.194285714285719</v>
      </c>
      <c r="E93" s="3">
        <v>53.300000000000004</v>
      </c>
      <c r="F93" s="3">
        <v>38.883333333333333</v>
      </c>
      <c r="G93" s="6" t="s">
        <v>22</v>
      </c>
    </row>
    <row r="94" spans="1:7">
      <c r="A94" s="12" t="s">
        <v>29</v>
      </c>
      <c r="B94" s="3">
        <v>59.1</v>
      </c>
      <c r="C94" s="5" t="s">
        <v>22</v>
      </c>
      <c r="D94" s="5" t="s">
        <v>22</v>
      </c>
      <c r="E94" s="5" t="s">
        <v>22</v>
      </c>
      <c r="F94" s="3">
        <v>58.066666666666663</v>
      </c>
      <c r="G94" s="3">
        <v>52.25</v>
      </c>
    </row>
    <row r="95" spans="1:7">
      <c r="A95" s="13" t="s">
        <v>30</v>
      </c>
      <c r="B95" s="3">
        <v>61.2</v>
      </c>
      <c r="C95" s="3">
        <f>(58.3+59.17)/2</f>
        <v>58.734999999999999</v>
      </c>
      <c r="D95" s="3">
        <v>55.171428571428578</v>
      </c>
      <c r="E95" s="3">
        <v>56.055555555555564</v>
      </c>
      <c r="F95" s="3">
        <v>60.449999999999996</v>
      </c>
      <c r="G95" s="3">
        <v>57.25</v>
      </c>
    </row>
    <row r="96" spans="1:7">
      <c r="A96" s="14" t="s">
        <v>31</v>
      </c>
      <c r="B96" s="3">
        <v>62.2</v>
      </c>
      <c r="C96" s="5" t="s">
        <v>22</v>
      </c>
      <c r="D96" s="5" t="s">
        <v>22</v>
      </c>
      <c r="E96" s="3">
        <v>58.85</v>
      </c>
      <c r="F96" s="6" t="s">
        <v>22</v>
      </c>
      <c r="G96" s="6" t="s">
        <v>22</v>
      </c>
    </row>
    <row r="97" spans="1:7">
      <c r="A97" s="15" t="s">
        <v>32</v>
      </c>
      <c r="B97" s="5" t="s">
        <v>22</v>
      </c>
      <c r="C97" s="5" t="s">
        <v>22</v>
      </c>
      <c r="D97" s="5" t="s">
        <v>22</v>
      </c>
      <c r="E97" s="5" t="s">
        <v>22</v>
      </c>
      <c r="F97" s="3">
        <v>47.016666666666673</v>
      </c>
      <c r="G97" s="3">
        <v>53.5</v>
      </c>
    </row>
  </sheetData>
  <mergeCells count="6">
    <mergeCell ref="A22:A25"/>
    <mergeCell ref="A2:A5"/>
    <mergeCell ref="A6:A9"/>
    <mergeCell ref="A10:A13"/>
    <mergeCell ref="A14:A17"/>
    <mergeCell ref="A18:A21"/>
  </mergeCells>
  <pageMargins left="0.31" right="0.28999999999999998" top="0.74803149606299213" bottom="0.39" header="0.31496062992125984" footer="0.31496062992125984"/>
  <pageSetup paperSize="9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0000"/>
  </sheetPr>
  <dimension ref="A1:K51"/>
  <sheetViews>
    <sheetView zoomScaleNormal="100" workbookViewId="0">
      <selection activeCell="E1" sqref="E1:E1048576"/>
    </sheetView>
  </sheetViews>
  <sheetFormatPr defaultRowHeight="15"/>
  <cols>
    <col min="1" max="1" width="25" style="1" customWidth="1"/>
    <col min="2" max="2" width="16.5703125" style="1" customWidth="1"/>
    <col min="3" max="3" width="14.28515625" style="1" customWidth="1"/>
    <col min="4" max="4" width="17.140625" style="1" customWidth="1"/>
    <col min="5" max="5" width="22.42578125" style="1" customWidth="1"/>
    <col min="6" max="6" width="16.5703125" style="1" customWidth="1"/>
    <col min="7" max="7" width="19.42578125" style="1" customWidth="1"/>
    <col min="8" max="8" width="17.28515625" style="1" customWidth="1"/>
    <col min="9" max="10" width="19.28515625" style="1" customWidth="1"/>
    <col min="11" max="11" width="23.7109375" style="1" customWidth="1"/>
    <col min="12" max="16384" width="9.140625" style="1"/>
  </cols>
  <sheetData>
    <row r="1" spans="1:11" ht="56.25" customHeight="1">
      <c r="A1" s="24"/>
      <c r="B1" s="32" t="s">
        <v>174</v>
      </c>
      <c r="C1" s="32" t="s">
        <v>33</v>
      </c>
      <c r="D1" s="32" t="s">
        <v>34</v>
      </c>
      <c r="E1" s="32" t="s">
        <v>49</v>
      </c>
      <c r="F1" s="32" t="s">
        <v>50</v>
      </c>
      <c r="G1" s="32" t="s">
        <v>51</v>
      </c>
      <c r="H1" s="32" t="s">
        <v>52</v>
      </c>
      <c r="I1" s="32" t="s">
        <v>162</v>
      </c>
      <c r="J1" s="32" t="s">
        <v>163</v>
      </c>
      <c r="K1" s="32" t="s">
        <v>161</v>
      </c>
    </row>
    <row r="2" spans="1:11" ht="51" customHeight="1">
      <c r="A2" s="67" t="s">
        <v>5</v>
      </c>
      <c r="B2" s="34" t="s">
        <v>6</v>
      </c>
      <c r="C2" s="33" t="s">
        <v>36</v>
      </c>
      <c r="D2" s="33" t="s">
        <v>37</v>
      </c>
      <c r="E2" s="33" t="s">
        <v>54</v>
      </c>
      <c r="F2" s="33" t="s">
        <v>55</v>
      </c>
      <c r="G2" s="33"/>
      <c r="H2" s="33" t="s">
        <v>56</v>
      </c>
      <c r="I2" s="33" t="s">
        <v>144</v>
      </c>
      <c r="J2" s="33"/>
      <c r="K2" s="19" t="s">
        <v>164</v>
      </c>
    </row>
    <row r="3" spans="1:11" ht="48" customHeight="1">
      <c r="A3" s="67"/>
      <c r="B3" s="34"/>
      <c r="C3" s="25"/>
      <c r="D3" s="51" t="s">
        <v>38</v>
      </c>
      <c r="E3" s="33" t="s">
        <v>57</v>
      </c>
      <c r="F3" s="33" t="s">
        <v>58</v>
      </c>
      <c r="G3" s="25"/>
      <c r="H3" s="25"/>
      <c r="I3" s="25"/>
      <c r="J3" s="25"/>
      <c r="K3" s="19" t="s">
        <v>165</v>
      </c>
    </row>
    <row r="4" spans="1:11" ht="36.75" customHeight="1">
      <c r="A4" s="67"/>
      <c r="B4" s="34"/>
      <c r="C4" s="25"/>
      <c r="D4" s="25"/>
      <c r="E4" s="33" t="s">
        <v>59</v>
      </c>
      <c r="F4" s="33" t="s">
        <v>60</v>
      </c>
      <c r="G4" s="25"/>
      <c r="H4" s="25"/>
      <c r="I4" s="25"/>
      <c r="J4" s="25"/>
      <c r="K4" s="25"/>
    </row>
    <row r="5" spans="1:11" ht="66.75" customHeight="1">
      <c r="A5" s="68" t="s">
        <v>7</v>
      </c>
      <c r="B5" s="36" t="s">
        <v>8</v>
      </c>
      <c r="C5" s="26"/>
      <c r="D5" s="35" t="s">
        <v>39</v>
      </c>
      <c r="E5" s="35" t="s">
        <v>76</v>
      </c>
      <c r="F5" s="35" t="s">
        <v>61</v>
      </c>
      <c r="G5" s="35" t="s">
        <v>65</v>
      </c>
      <c r="H5" s="35" t="s">
        <v>70</v>
      </c>
      <c r="I5" s="35" t="s">
        <v>145</v>
      </c>
      <c r="J5" s="35" t="s">
        <v>155</v>
      </c>
      <c r="K5" s="20" t="s">
        <v>166</v>
      </c>
    </row>
    <row r="6" spans="1:11" ht="45">
      <c r="A6" s="69"/>
      <c r="B6" s="26"/>
      <c r="C6" s="26"/>
      <c r="D6" s="26"/>
      <c r="E6" s="35" t="s">
        <v>77</v>
      </c>
      <c r="F6" s="35" t="s">
        <v>62</v>
      </c>
      <c r="G6" s="35" t="s">
        <v>66</v>
      </c>
      <c r="H6" s="35" t="s">
        <v>71</v>
      </c>
      <c r="I6" s="35" t="s">
        <v>146</v>
      </c>
      <c r="J6" s="35" t="s">
        <v>156</v>
      </c>
      <c r="K6" s="20" t="s">
        <v>167</v>
      </c>
    </row>
    <row r="7" spans="1:11" ht="30">
      <c r="A7" s="69"/>
      <c r="B7" s="26"/>
      <c r="C7" s="26"/>
      <c r="D7" s="26"/>
      <c r="E7" s="35" t="s">
        <v>78</v>
      </c>
      <c r="F7" s="35" t="s">
        <v>63</v>
      </c>
      <c r="G7" s="35" t="s">
        <v>67</v>
      </c>
      <c r="H7" s="35" t="s">
        <v>72</v>
      </c>
      <c r="I7" s="26"/>
      <c r="J7" s="26"/>
      <c r="K7" s="26"/>
    </row>
    <row r="8" spans="1:11" ht="30">
      <c r="A8" s="69"/>
      <c r="B8" s="26"/>
      <c r="C8" s="26"/>
      <c r="D8" s="26"/>
      <c r="E8" s="35" t="s">
        <v>79</v>
      </c>
      <c r="F8" s="35" t="s">
        <v>64</v>
      </c>
      <c r="G8" s="35" t="s">
        <v>68</v>
      </c>
      <c r="H8" s="35" t="s">
        <v>73</v>
      </c>
      <c r="I8" s="26"/>
      <c r="J8" s="26"/>
      <c r="K8" s="26"/>
    </row>
    <row r="9" spans="1:11" ht="45">
      <c r="A9" s="69"/>
      <c r="B9" s="26"/>
      <c r="C9" s="26"/>
      <c r="D9" s="26"/>
      <c r="E9" s="35" t="s">
        <v>80</v>
      </c>
      <c r="F9" s="26"/>
      <c r="G9" s="35" t="s">
        <v>69</v>
      </c>
      <c r="H9" s="35" t="s">
        <v>74</v>
      </c>
      <c r="I9" s="26"/>
      <c r="J9" s="26"/>
      <c r="K9" s="26"/>
    </row>
    <row r="10" spans="1:11" ht="30">
      <c r="A10" s="69"/>
      <c r="B10" s="26"/>
      <c r="C10" s="26"/>
      <c r="D10" s="26"/>
      <c r="E10" s="35" t="s">
        <v>81</v>
      </c>
      <c r="F10" s="26"/>
      <c r="G10" s="26"/>
      <c r="H10" s="35" t="s">
        <v>75</v>
      </c>
      <c r="I10" s="26"/>
      <c r="J10" s="26"/>
      <c r="K10" s="26"/>
    </row>
    <row r="11" spans="1:11">
      <c r="A11" s="69"/>
      <c r="B11" s="26"/>
      <c r="C11" s="26"/>
      <c r="D11" s="26"/>
      <c r="E11" s="35" t="s">
        <v>82</v>
      </c>
      <c r="F11" s="26"/>
      <c r="G11" s="26"/>
      <c r="H11" s="26"/>
      <c r="I11" s="26"/>
      <c r="J11" s="26"/>
      <c r="K11" s="26"/>
    </row>
    <row r="12" spans="1:11" ht="30">
      <c r="A12" s="69"/>
      <c r="B12" s="26"/>
      <c r="C12" s="26"/>
      <c r="D12" s="26"/>
      <c r="E12" s="35" t="s">
        <v>83</v>
      </c>
      <c r="F12" s="26"/>
      <c r="G12" s="26"/>
      <c r="H12" s="26"/>
      <c r="I12" s="26"/>
      <c r="J12" s="26"/>
      <c r="K12" s="26"/>
    </row>
    <row r="13" spans="1:11" ht="30">
      <c r="A13" s="69"/>
      <c r="B13" s="26"/>
      <c r="C13" s="26"/>
      <c r="D13" s="26"/>
      <c r="E13" s="35" t="s">
        <v>84</v>
      </c>
      <c r="F13" s="26"/>
      <c r="G13" s="26"/>
      <c r="H13" s="26"/>
      <c r="I13" s="26"/>
      <c r="J13" s="26"/>
      <c r="K13" s="26"/>
    </row>
    <row r="14" spans="1:11" ht="30">
      <c r="A14" s="69"/>
      <c r="B14" s="26"/>
      <c r="C14" s="26"/>
      <c r="D14" s="26"/>
      <c r="E14" s="35" t="s">
        <v>85</v>
      </c>
      <c r="F14" s="26"/>
      <c r="G14" s="26"/>
      <c r="H14" s="26"/>
      <c r="I14" s="26"/>
      <c r="J14" s="26"/>
      <c r="K14" s="26"/>
    </row>
    <row r="15" spans="1:11" ht="30">
      <c r="A15" s="69"/>
      <c r="B15" s="26"/>
      <c r="C15" s="26"/>
      <c r="D15" s="26"/>
      <c r="E15" s="35" t="s">
        <v>86</v>
      </c>
      <c r="F15" s="26"/>
      <c r="G15" s="26"/>
      <c r="H15" s="26"/>
      <c r="I15" s="35"/>
      <c r="J15" s="35"/>
      <c r="K15" s="26"/>
    </row>
    <row r="16" spans="1:11" ht="45">
      <c r="A16" s="70" t="s">
        <v>9</v>
      </c>
      <c r="B16" s="37" t="s">
        <v>10</v>
      </c>
      <c r="C16" s="27"/>
      <c r="D16" s="37" t="s">
        <v>40</v>
      </c>
      <c r="E16" s="37" t="s">
        <v>87</v>
      </c>
      <c r="F16" s="27"/>
      <c r="G16" s="27"/>
      <c r="H16" s="27"/>
      <c r="I16" s="37" t="s">
        <v>147</v>
      </c>
      <c r="J16" s="37" t="s">
        <v>157</v>
      </c>
      <c r="K16" s="21" t="s">
        <v>168</v>
      </c>
    </row>
    <row r="17" spans="1:11" ht="105">
      <c r="A17" s="70"/>
      <c r="B17" s="37" t="s">
        <v>178</v>
      </c>
      <c r="C17" s="27"/>
      <c r="D17" s="27"/>
      <c r="E17" s="37" t="s">
        <v>88</v>
      </c>
      <c r="F17" s="27"/>
      <c r="G17" s="27"/>
      <c r="H17" s="27"/>
      <c r="I17" s="27"/>
      <c r="J17" s="27"/>
      <c r="K17" s="21" t="s">
        <v>169</v>
      </c>
    </row>
    <row r="18" spans="1:11" ht="45">
      <c r="A18" s="71" t="s">
        <v>11</v>
      </c>
      <c r="B18" s="38" t="s">
        <v>12</v>
      </c>
      <c r="C18" s="38" t="s">
        <v>41</v>
      </c>
      <c r="D18" s="38" t="s">
        <v>42</v>
      </c>
      <c r="E18" s="38" t="s">
        <v>89</v>
      </c>
      <c r="F18" s="38" t="s">
        <v>90</v>
      </c>
      <c r="G18" s="38" t="s">
        <v>91</v>
      </c>
      <c r="H18" s="38" t="s">
        <v>92</v>
      </c>
      <c r="I18" s="38" t="s">
        <v>148</v>
      </c>
      <c r="J18" s="38" t="s">
        <v>158</v>
      </c>
      <c r="K18" s="22" t="s">
        <v>170</v>
      </c>
    </row>
    <row r="19" spans="1:11" ht="105">
      <c r="A19" s="69"/>
      <c r="B19" s="38" t="s">
        <v>175</v>
      </c>
      <c r="C19" s="28"/>
      <c r="D19" s="38" t="s">
        <v>43</v>
      </c>
      <c r="E19" s="38" t="s">
        <v>93</v>
      </c>
      <c r="F19" s="38" t="s">
        <v>94</v>
      </c>
      <c r="G19" s="38" t="s">
        <v>95</v>
      </c>
      <c r="H19" s="38" t="s">
        <v>94</v>
      </c>
      <c r="I19" s="38" t="s">
        <v>149</v>
      </c>
      <c r="J19" s="38"/>
      <c r="K19" s="22" t="s">
        <v>171</v>
      </c>
    </row>
    <row r="20" spans="1:11" ht="60">
      <c r="A20" s="69"/>
      <c r="B20" s="38" t="s">
        <v>176</v>
      </c>
      <c r="C20" s="28"/>
      <c r="D20" s="38" t="s">
        <v>44</v>
      </c>
      <c r="E20" s="38" t="s">
        <v>96</v>
      </c>
      <c r="F20" s="38" t="s">
        <v>97</v>
      </c>
      <c r="G20" s="38" t="s">
        <v>98</v>
      </c>
      <c r="H20" s="38" t="s">
        <v>99</v>
      </c>
      <c r="I20" s="38" t="s">
        <v>150</v>
      </c>
      <c r="J20" s="38"/>
      <c r="K20" s="28"/>
    </row>
    <row r="21" spans="1:11" ht="45">
      <c r="A21" s="69"/>
      <c r="B21" s="28"/>
      <c r="C21" s="28"/>
      <c r="D21" s="38" t="s">
        <v>45</v>
      </c>
      <c r="E21" s="38" t="s">
        <v>100</v>
      </c>
      <c r="F21" s="38" t="s">
        <v>101</v>
      </c>
      <c r="G21" s="38" t="s">
        <v>102</v>
      </c>
      <c r="H21" s="38" t="s">
        <v>103</v>
      </c>
      <c r="I21" s="38" t="s">
        <v>151</v>
      </c>
      <c r="J21" s="38"/>
      <c r="K21" s="28"/>
    </row>
    <row r="22" spans="1:11" ht="30">
      <c r="A22" s="69"/>
      <c r="B22" s="28"/>
      <c r="C22" s="28"/>
      <c r="D22" s="38" t="s">
        <v>46</v>
      </c>
      <c r="E22" s="38" t="s">
        <v>104</v>
      </c>
      <c r="F22" s="38" t="s">
        <v>105</v>
      </c>
      <c r="G22" s="38" t="s">
        <v>106</v>
      </c>
      <c r="H22" s="38" t="s">
        <v>107</v>
      </c>
      <c r="I22" s="38"/>
      <c r="J22" s="38"/>
      <c r="K22" s="28"/>
    </row>
    <row r="23" spans="1:11" ht="45">
      <c r="A23" s="69"/>
      <c r="B23" s="28"/>
      <c r="C23" s="28"/>
      <c r="D23" s="38" t="s">
        <v>47</v>
      </c>
      <c r="E23" s="38" t="s">
        <v>108</v>
      </c>
      <c r="F23" s="38" t="s">
        <v>109</v>
      </c>
      <c r="G23" s="38" t="s">
        <v>110</v>
      </c>
      <c r="H23" s="38" t="s">
        <v>111</v>
      </c>
      <c r="I23" s="38"/>
      <c r="J23" s="38"/>
      <c r="K23" s="28"/>
    </row>
    <row r="24" spans="1:11" ht="30">
      <c r="A24" s="69"/>
      <c r="B24" s="28"/>
      <c r="C24" s="28"/>
      <c r="D24" s="28"/>
      <c r="E24" s="38" t="s">
        <v>112</v>
      </c>
      <c r="F24" s="38" t="s">
        <v>113</v>
      </c>
      <c r="G24" s="38" t="s">
        <v>114</v>
      </c>
      <c r="H24" s="38" t="s">
        <v>115</v>
      </c>
      <c r="I24" s="38"/>
      <c r="J24" s="38"/>
      <c r="K24" s="28"/>
    </row>
    <row r="25" spans="1:11" ht="45">
      <c r="A25" s="69"/>
      <c r="B25" s="28"/>
      <c r="C25" s="28"/>
      <c r="D25" s="28"/>
      <c r="E25" s="38" t="s">
        <v>116</v>
      </c>
      <c r="F25" s="38" t="s">
        <v>117</v>
      </c>
      <c r="G25" s="38" t="s">
        <v>118</v>
      </c>
      <c r="H25" s="38" t="s">
        <v>119</v>
      </c>
      <c r="I25" s="28"/>
      <c r="J25" s="28"/>
      <c r="K25" s="28"/>
    </row>
    <row r="26" spans="1:11" ht="30">
      <c r="A26" s="69"/>
      <c r="B26" s="28"/>
      <c r="C26" s="28"/>
      <c r="D26" s="28"/>
      <c r="E26" s="38" t="s">
        <v>120</v>
      </c>
      <c r="F26" s="38"/>
      <c r="G26" s="38" t="s">
        <v>121</v>
      </c>
      <c r="H26" s="38" t="s">
        <v>122</v>
      </c>
      <c r="I26" s="28"/>
      <c r="J26" s="28"/>
      <c r="K26" s="28"/>
    </row>
    <row r="27" spans="1:11" ht="32.25" customHeight="1">
      <c r="A27" s="69"/>
      <c r="B27" s="28"/>
      <c r="C27" s="28"/>
      <c r="D27" s="28"/>
      <c r="E27" s="38" t="s">
        <v>123</v>
      </c>
      <c r="F27" s="38"/>
      <c r="G27" s="38" t="s">
        <v>124</v>
      </c>
      <c r="H27" s="38" t="s">
        <v>125</v>
      </c>
      <c r="I27" s="28"/>
      <c r="J27" s="28"/>
      <c r="K27" s="28"/>
    </row>
    <row r="28" spans="1:11" ht="45">
      <c r="A28" s="69"/>
      <c r="B28" s="28"/>
      <c r="C28" s="28"/>
      <c r="D28" s="28"/>
      <c r="E28" s="38" t="s">
        <v>126</v>
      </c>
      <c r="F28" s="38"/>
      <c r="G28" s="38"/>
      <c r="H28" s="38" t="s">
        <v>127</v>
      </c>
      <c r="I28" s="28"/>
      <c r="J28" s="28"/>
      <c r="K28" s="28"/>
    </row>
    <row r="29" spans="1:11" ht="45">
      <c r="A29" s="72" t="s">
        <v>13</v>
      </c>
      <c r="B29" s="39" t="s">
        <v>177</v>
      </c>
      <c r="C29" s="39" t="s">
        <v>48</v>
      </c>
      <c r="D29" s="29"/>
      <c r="E29" s="39" t="s">
        <v>128</v>
      </c>
      <c r="F29" s="29"/>
      <c r="G29" s="29"/>
      <c r="H29" s="39" t="s">
        <v>142</v>
      </c>
      <c r="I29" s="39" t="s">
        <v>152</v>
      </c>
      <c r="J29" s="39"/>
      <c r="K29" s="23" t="s">
        <v>172</v>
      </c>
    </row>
    <row r="30" spans="1:11">
      <c r="A30" s="72"/>
      <c r="B30" s="29"/>
      <c r="C30" s="39"/>
      <c r="D30" s="29"/>
      <c r="E30" s="39" t="s">
        <v>129</v>
      </c>
      <c r="F30" s="29"/>
      <c r="G30" s="29"/>
      <c r="H30" s="29"/>
      <c r="I30" s="29"/>
      <c r="J30" s="29"/>
      <c r="K30" s="23" t="s">
        <v>173</v>
      </c>
    </row>
    <row r="31" spans="1:11">
      <c r="A31" s="72"/>
      <c r="B31" s="29"/>
      <c r="C31" s="39"/>
      <c r="D31" s="29"/>
      <c r="E31" s="39" t="s">
        <v>130</v>
      </c>
      <c r="F31" s="29"/>
      <c r="G31" s="29"/>
      <c r="H31" s="29"/>
      <c r="I31" s="29"/>
      <c r="J31" s="29"/>
      <c r="K31" s="29"/>
    </row>
    <row r="32" spans="1:11">
      <c r="A32" s="72"/>
      <c r="B32" s="29"/>
      <c r="C32" s="39"/>
      <c r="D32" s="29"/>
      <c r="E32" s="39" t="s">
        <v>131</v>
      </c>
      <c r="F32" s="29"/>
      <c r="G32" s="29"/>
      <c r="H32" s="29"/>
      <c r="I32" s="29"/>
      <c r="J32" s="29"/>
      <c r="K32" s="29"/>
    </row>
    <row r="33" spans="1:11">
      <c r="A33" s="72"/>
      <c r="B33" s="29"/>
      <c r="C33" s="39"/>
      <c r="D33" s="29"/>
      <c r="E33" s="39" t="s">
        <v>132</v>
      </c>
      <c r="F33" s="29"/>
      <c r="G33" s="29"/>
      <c r="H33" s="29"/>
      <c r="I33" s="29"/>
      <c r="J33" s="29"/>
      <c r="K33" s="29"/>
    </row>
    <row r="34" spans="1:11">
      <c r="A34" s="72"/>
      <c r="B34" s="29"/>
      <c r="C34" s="39"/>
      <c r="D34" s="29"/>
      <c r="E34" s="39" t="s">
        <v>133</v>
      </c>
      <c r="F34" s="29"/>
      <c r="G34" s="29"/>
      <c r="H34" s="29"/>
      <c r="I34" s="29"/>
      <c r="J34" s="29"/>
      <c r="K34" s="29"/>
    </row>
    <row r="35" spans="1:11">
      <c r="A35" s="72"/>
      <c r="B35" s="29"/>
      <c r="C35" s="39"/>
      <c r="D35" s="29"/>
      <c r="E35" s="39" t="s">
        <v>134</v>
      </c>
      <c r="F35" s="29"/>
      <c r="G35" s="29"/>
      <c r="H35" s="29"/>
      <c r="I35" s="29"/>
      <c r="J35" s="29"/>
      <c r="K35" s="29"/>
    </row>
    <row r="36" spans="1:11">
      <c r="A36" s="72"/>
      <c r="B36" s="29"/>
      <c r="C36" s="39"/>
      <c r="D36" s="29"/>
      <c r="E36" s="39" t="s">
        <v>135</v>
      </c>
      <c r="F36" s="29"/>
      <c r="G36" s="29"/>
      <c r="H36" s="29"/>
      <c r="I36" s="29"/>
      <c r="J36" s="29"/>
      <c r="K36" s="29"/>
    </row>
    <row r="37" spans="1:11">
      <c r="A37" s="72"/>
      <c r="B37" s="29"/>
      <c r="C37" s="39"/>
      <c r="D37" s="29"/>
      <c r="E37" s="39" t="s">
        <v>136</v>
      </c>
      <c r="F37" s="29"/>
      <c r="G37" s="29"/>
      <c r="H37" s="29"/>
      <c r="I37" s="29"/>
      <c r="J37" s="29"/>
      <c r="K37" s="29"/>
    </row>
    <row r="38" spans="1:11" ht="30">
      <c r="A38" s="72"/>
      <c r="B38" s="29"/>
      <c r="C38" s="39"/>
      <c r="D38" s="29"/>
      <c r="E38" s="39" t="s">
        <v>137</v>
      </c>
      <c r="F38" s="29"/>
      <c r="G38" s="29"/>
      <c r="H38" s="29"/>
      <c r="I38" s="29"/>
      <c r="J38" s="29"/>
      <c r="K38" s="29"/>
    </row>
    <row r="39" spans="1:11" ht="30">
      <c r="A39" s="72"/>
      <c r="B39" s="29"/>
      <c r="C39" s="39"/>
      <c r="D39" s="29"/>
      <c r="E39" s="39" t="s">
        <v>138</v>
      </c>
      <c r="F39" s="29"/>
      <c r="G39" s="29"/>
      <c r="H39" s="29"/>
      <c r="I39" s="29"/>
      <c r="J39" s="29"/>
      <c r="K39" s="29"/>
    </row>
    <row r="40" spans="1:11">
      <c r="A40" s="72"/>
      <c r="B40" s="29"/>
      <c r="C40" s="39"/>
      <c r="D40" s="29"/>
      <c r="E40" s="39" t="s">
        <v>139</v>
      </c>
      <c r="F40" s="29"/>
      <c r="G40" s="29"/>
      <c r="H40" s="29"/>
      <c r="I40" s="29"/>
      <c r="J40" s="29"/>
      <c r="K40" s="29"/>
    </row>
    <row r="41" spans="1:11" ht="30">
      <c r="A41" s="72"/>
      <c r="B41" s="29"/>
      <c r="C41" s="39"/>
      <c r="D41" s="29"/>
      <c r="E41" s="39" t="s">
        <v>140</v>
      </c>
      <c r="F41" s="29"/>
      <c r="G41" s="29"/>
      <c r="H41" s="29"/>
      <c r="I41" s="29"/>
      <c r="J41" s="29"/>
      <c r="K41" s="29"/>
    </row>
    <row r="42" spans="1:11" ht="75">
      <c r="A42" s="66" t="s">
        <v>0</v>
      </c>
      <c r="B42" s="40"/>
      <c r="C42" s="40"/>
      <c r="D42" s="40"/>
      <c r="E42" s="40" t="s">
        <v>141</v>
      </c>
      <c r="F42" s="40"/>
      <c r="G42" s="40"/>
      <c r="H42" s="40"/>
      <c r="I42" s="40" t="s">
        <v>153</v>
      </c>
      <c r="J42" s="40" t="s">
        <v>159</v>
      </c>
      <c r="K42" s="30"/>
    </row>
    <row r="43" spans="1:11">
      <c r="A43" s="66"/>
      <c r="B43" s="40"/>
      <c r="C43" s="40"/>
      <c r="D43" s="40"/>
      <c r="E43" s="40"/>
      <c r="F43" s="40"/>
      <c r="G43" s="40"/>
      <c r="H43" s="40"/>
      <c r="I43" s="40"/>
      <c r="J43" s="40"/>
      <c r="K43" s="30"/>
    </row>
    <row r="45" spans="1:11">
      <c r="A45" s="41" t="s">
        <v>179</v>
      </c>
    </row>
    <row r="46" spans="1:11">
      <c r="A46" s="41" t="s">
        <v>35</v>
      </c>
      <c r="B46" s="8"/>
      <c r="C46" s="8"/>
      <c r="D46" s="8"/>
    </row>
    <row r="47" spans="1:11">
      <c r="A47" s="41" t="s">
        <v>53</v>
      </c>
      <c r="B47" s="8"/>
      <c r="C47" s="8"/>
      <c r="D47" s="8"/>
    </row>
    <row r="48" spans="1:11">
      <c r="A48" s="41" t="s">
        <v>143</v>
      </c>
      <c r="B48" s="8"/>
      <c r="C48" s="8"/>
      <c r="D48" s="8"/>
    </row>
    <row r="49" spans="1:4">
      <c r="A49" s="41" t="s">
        <v>154</v>
      </c>
      <c r="B49" s="8"/>
      <c r="C49" s="8"/>
      <c r="D49" s="8"/>
    </row>
    <row r="50" spans="1:4">
      <c r="A50" s="41" t="s">
        <v>160</v>
      </c>
      <c r="B50" s="8"/>
      <c r="C50" s="8"/>
      <c r="D50" s="8"/>
    </row>
    <row r="51" spans="1:4">
      <c r="A51" s="8"/>
      <c r="B51" s="8"/>
      <c r="C51" s="8"/>
      <c r="D51" s="8"/>
    </row>
  </sheetData>
  <mergeCells count="6">
    <mergeCell ref="A42:A43"/>
    <mergeCell ref="A2:A4"/>
    <mergeCell ref="A5:A15"/>
    <mergeCell ref="A16:A17"/>
    <mergeCell ref="A18:A28"/>
    <mergeCell ref="A29:A41"/>
  </mergeCells>
  <pageMargins left="0.31" right="0.28999999999999998" top="0.74803149606299213" bottom="0.39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00B050"/>
  </sheetPr>
  <dimension ref="A1:K35"/>
  <sheetViews>
    <sheetView tabSelected="1" zoomScaleNormal="100" workbookViewId="0">
      <selection activeCell="G9" sqref="G9"/>
    </sheetView>
  </sheetViews>
  <sheetFormatPr defaultRowHeight="15"/>
  <cols>
    <col min="1" max="1" width="59" style="31" customWidth="1"/>
    <col min="2" max="2" width="11.140625" style="31" customWidth="1"/>
    <col min="3" max="3" width="11" style="31" customWidth="1"/>
    <col min="4" max="4" width="10.85546875" style="31" customWidth="1"/>
    <col min="5" max="5" width="14.42578125" style="31" customWidth="1"/>
    <col min="6" max="6" width="11.28515625" style="31" customWidth="1"/>
    <col min="7" max="7" width="16.140625" style="31" bestFit="1" customWidth="1"/>
    <col min="8" max="8" width="10.28515625" style="31" customWidth="1"/>
    <col min="9" max="10" width="18.5703125" style="31" customWidth="1"/>
    <col min="11" max="11" width="12.28515625" style="31" customWidth="1"/>
    <col min="12" max="16384" width="9.140625" style="31"/>
  </cols>
  <sheetData>
    <row r="1" spans="1:11" ht="42.75" customHeight="1">
      <c r="A1" s="32"/>
      <c r="B1" s="32" t="s">
        <v>20</v>
      </c>
      <c r="C1" s="32" t="s">
        <v>174</v>
      </c>
      <c r="D1" s="49" t="s">
        <v>33</v>
      </c>
      <c r="E1" s="49" t="s">
        <v>34</v>
      </c>
      <c r="F1" s="49" t="s">
        <v>49</v>
      </c>
      <c r="G1" s="49" t="s">
        <v>180</v>
      </c>
      <c r="H1" s="49" t="s">
        <v>52</v>
      </c>
      <c r="I1" s="49" t="s">
        <v>162</v>
      </c>
      <c r="J1" s="49" t="s">
        <v>163</v>
      </c>
      <c r="K1" s="49" t="s">
        <v>161</v>
      </c>
    </row>
    <row r="2" spans="1:11" ht="15" customHeight="1">
      <c r="A2" s="74" t="s">
        <v>5</v>
      </c>
      <c r="B2" s="50" t="s">
        <v>14</v>
      </c>
      <c r="C2" s="52">
        <v>60.452667149505373</v>
      </c>
      <c r="D2" s="43">
        <v>62.07</v>
      </c>
      <c r="E2" s="54">
        <v>60.87</v>
      </c>
      <c r="F2" s="48">
        <v>57.9</v>
      </c>
      <c r="G2" s="43">
        <v>57.1</v>
      </c>
      <c r="H2" s="43">
        <v>56.1</v>
      </c>
      <c r="I2" s="43">
        <v>63.3</v>
      </c>
      <c r="J2" s="43" t="s">
        <v>22</v>
      </c>
      <c r="K2" s="42">
        <v>60.6</v>
      </c>
    </row>
    <row r="3" spans="1:11" ht="15" customHeight="1">
      <c r="A3" s="74"/>
      <c r="B3" s="50" t="s">
        <v>15</v>
      </c>
      <c r="C3" s="52">
        <v>58.936197341120945</v>
      </c>
      <c r="D3" s="43">
        <v>57.7</v>
      </c>
      <c r="E3" s="54">
        <v>61.204999999999998</v>
      </c>
      <c r="F3" s="48">
        <v>57.5</v>
      </c>
      <c r="G3" s="43">
        <v>57</v>
      </c>
      <c r="H3" s="43">
        <v>54.8</v>
      </c>
      <c r="I3" s="43">
        <v>59.8</v>
      </c>
      <c r="J3" s="43" t="s">
        <v>22</v>
      </c>
      <c r="K3" s="42">
        <v>57.2</v>
      </c>
    </row>
    <row r="4" spans="1:11" ht="15" customHeight="1">
      <c r="A4" s="74"/>
      <c r="B4" s="50" t="s">
        <v>16</v>
      </c>
      <c r="C4" s="52">
        <v>53.020240426797862</v>
      </c>
      <c r="D4" s="43">
        <v>48.05</v>
      </c>
      <c r="E4" s="54">
        <v>53.414999999999999</v>
      </c>
      <c r="F4" s="48">
        <v>51.199999999999996</v>
      </c>
      <c r="G4" s="43">
        <v>53.833333333333336</v>
      </c>
      <c r="H4" s="43">
        <v>50.9</v>
      </c>
      <c r="I4" s="43">
        <v>53.4</v>
      </c>
      <c r="J4" s="43" t="s">
        <v>22</v>
      </c>
      <c r="K4" s="42">
        <v>51.1</v>
      </c>
    </row>
    <row r="5" spans="1:11" ht="15" customHeight="1">
      <c r="A5" s="74"/>
      <c r="B5" s="50" t="s">
        <v>17</v>
      </c>
      <c r="C5" s="80">
        <v>62.079484313679167</v>
      </c>
      <c r="D5" s="81">
        <v>61.23</v>
      </c>
      <c r="E5" s="82">
        <v>63.134999999999998</v>
      </c>
      <c r="F5" s="48">
        <v>60.366666666666667</v>
      </c>
      <c r="G5" s="43">
        <v>61.266666666666673</v>
      </c>
      <c r="H5" s="43">
        <v>58.8</v>
      </c>
      <c r="I5" s="43">
        <v>63.6</v>
      </c>
      <c r="J5" s="43" t="s">
        <v>22</v>
      </c>
      <c r="K5" s="42">
        <v>61.1</v>
      </c>
    </row>
    <row r="6" spans="1:11" ht="15" customHeight="1">
      <c r="A6" s="75" t="s">
        <v>24</v>
      </c>
      <c r="B6" s="50" t="s">
        <v>14</v>
      </c>
      <c r="C6" s="52">
        <v>58.526163767299728</v>
      </c>
      <c r="D6" s="43" t="s">
        <v>22</v>
      </c>
      <c r="E6" s="43">
        <v>64.02</v>
      </c>
      <c r="F6" s="48">
        <v>57.590909090909101</v>
      </c>
      <c r="G6" s="54">
        <v>59.578888888888883</v>
      </c>
      <c r="H6" s="48">
        <v>59.65</v>
      </c>
      <c r="I6" s="43">
        <v>54.1</v>
      </c>
      <c r="J6" s="46">
        <v>65</v>
      </c>
      <c r="K6" s="43">
        <v>49.4</v>
      </c>
    </row>
    <row r="7" spans="1:11" ht="15" customHeight="1">
      <c r="A7" s="76"/>
      <c r="B7" s="50" t="s">
        <v>15</v>
      </c>
      <c r="C7" s="52">
        <v>55.340803760829061</v>
      </c>
      <c r="D7" s="43" t="s">
        <v>22</v>
      </c>
      <c r="E7" s="43">
        <v>58.33</v>
      </c>
      <c r="F7" s="48">
        <v>55.354545454545445</v>
      </c>
      <c r="G7" s="54">
        <v>56.32</v>
      </c>
      <c r="H7" s="48">
        <v>58.716666666666669</v>
      </c>
      <c r="I7" s="43">
        <v>51.6</v>
      </c>
      <c r="J7" s="46">
        <v>61</v>
      </c>
      <c r="K7" s="43">
        <v>48</v>
      </c>
    </row>
    <row r="8" spans="1:11" ht="15" customHeight="1">
      <c r="A8" s="76"/>
      <c r="B8" s="50" t="s">
        <v>16</v>
      </c>
      <c r="C8" s="52">
        <v>49.304696412142718</v>
      </c>
      <c r="D8" s="43" t="s">
        <v>22</v>
      </c>
      <c r="E8" s="43">
        <v>56.2</v>
      </c>
      <c r="F8" s="48">
        <v>51.845454545454544</v>
      </c>
      <c r="G8" s="54">
        <v>51.777777777777786</v>
      </c>
      <c r="H8" s="48">
        <v>53.099999999999994</v>
      </c>
      <c r="I8" s="43">
        <v>47.9</v>
      </c>
      <c r="J8" s="46">
        <v>55</v>
      </c>
      <c r="K8" s="43">
        <v>41.8</v>
      </c>
    </row>
    <row r="9" spans="1:11" ht="15" customHeight="1">
      <c r="A9" s="76"/>
      <c r="B9" s="50" t="s">
        <v>17</v>
      </c>
      <c r="C9" s="80">
        <v>59.190786445273282</v>
      </c>
      <c r="D9" s="43" t="s">
        <v>22</v>
      </c>
      <c r="E9" s="43">
        <v>64.790000000000006</v>
      </c>
      <c r="F9" s="48">
        <v>60.127272727272725</v>
      </c>
      <c r="G9" s="54">
        <v>60.990000000000009</v>
      </c>
      <c r="H9" s="48">
        <v>61.949999999999996</v>
      </c>
      <c r="I9" s="43">
        <v>56.1</v>
      </c>
      <c r="J9" s="46">
        <v>65</v>
      </c>
      <c r="K9" s="43">
        <v>51</v>
      </c>
    </row>
    <row r="10" spans="1:11" ht="15" customHeight="1">
      <c r="A10" s="77" t="s">
        <v>21</v>
      </c>
      <c r="B10" s="50" t="s">
        <v>14</v>
      </c>
      <c r="C10" s="53">
        <v>59.525000000000006</v>
      </c>
      <c r="D10" s="43" t="s">
        <v>22</v>
      </c>
      <c r="E10" s="43">
        <v>60.32</v>
      </c>
      <c r="F10" s="48">
        <v>57.75</v>
      </c>
      <c r="G10" s="43" t="s">
        <v>22</v>
      </c>
      <c r="H10" s="43"/>
      <c r="I10" s="43">
        <v>55.8</v>
      </c>
      <c r="J10" s="47">
        <v>45</v>
      </c>
      <c r="K10" s="43">
        <v>59.3</v>
      </c>
    </row>
    <row r="11" spans="1:11" ht="15" customHeight="1">
      <c r="A11" s="77"/>
      <c r="B11" s="50" t="s">
        <v>15</v>
      </c>
      <c r="C11" s="53">
        <v>57.73749999999999</v>
      </c>
      <c r="D11" s="43" t="s">
        <v>22</v>
      </c>
      <c r="E11" s="43">
        <v>61.91</v>
      </c>
      <c r="F11" s="48">
        <v>52.3</v>
      </c>
      <c r="G11" s="43" t="s">
        <v>22</v>
      </c>
      <c r="H11" s="43"/>
      <c r="I11" s="43">
        <v>53.7</v>
      </c>
      <c r="J11" s="47">
        <v>41</v>
      </c>
      <c r="K11" s="43">
        <v>57.3</v>
      </c>
    </row>
    <row r="12" spans="1:11" ht="15" customHeight="1">
      <c r="A12" s="77"/>
      <c r="B12" s="50" t="s">
        <v>16</v>
      </c>
      <c r="C12" s="53">
        <v>53.537499999999987</v>
      </c>
      <c r="D12" s="43" t="s">
        <v>22</v>
      </c>
      <c r="E12" s="43">
        <v>55.56</v>
      </c>
      <c r="F12" s="48">
        <v>47.3</v>
      </c>
      <c r="G12" s="43" t="s">
        <v>22</v>
      </c>
      <c r="H12" s="43"/>
      <c r="I12" s="43">
        <v>51.7</v>
      </c>
      <c r="J12" s="47">
        <v>40</v>
      </c>
      <c r="K12" s="43">
        <v>51.3</v>
      </c>
    </row>
    <row r="13" spans="1:11" ht="15" customHeight="1">
      <c r="A13" s="77"/>
      <c r="B13" s="50" t="s">
        <v>17</v>
      </c>
      <c r="C13" s="53">
        <v>61.541666666666664</v>
      </c>
      <c r="D13" s="43" t="s">
        <v>22</v>
      </c>
      <c r="E13" s="43">
        <v>64.069999999999993</v>
      </c>
      <c r="F13" s="48">
        <v>57.75</v>
      </c>
      <c r="G13" s="43" t="s">
        <v>22</v>
      </c>
      <c r="H13" s="43"/>
      <c r="I13" s="43">
        <v>59.1</v>
      </c>
      <c r="J13" s="47">
        <v>48</v>
      </c>
      <c r="K13" s="43">
        <v>60.7</v>
      </c>
    </row>
    <row r="14" spans="1:11" ht="15" customHeight="1">
      <c r="A14" s="78" t="s">
        <v>11</v>
      </c>
      <c r="B14" s="50" t="s">
        <v>14</v>
      </c>
      <c r="C14" s="53">
        <v>60.372222222222227</v>
      </c>
      <c r="D14" s="43">
        <v>62.84</v>
      </c>
      <c r="E14" s="43">
        <v>62.690000000000005</v>
      </c>
      <c r="F14" s="48">
        <v>60.593749999999986</v>
      </c>
      <c r="G14" s="54">
        <v>64.263333333333335</v>
      </c>
      <c r="H14" s="48">
        <v>60.363636363636367</v>
      </c>
      <c r="I14" s="43">
        <v>66.3</v>
      </c>
      <c r="J14" s="46">
        <v>60</v>
      </c>
      <c r="K14" s="42">
        <v>63</v>
      </c>
    </row>
    <row r="15" spans="1:11" ht="15" customHeight="1">
      <c r="A15" s="76"/>
      <c r="B15" s="50" t="s">
        <v>15</v>
      </c>
      <c r="C15" s="53">
        <v>60.716666666666669</v>
      </c>
      <c r="D15" s="43">
        <v>62.81</v>
      </c>
      <c r="E15" s="43">
        <v>62.064285714285724</v>
      </c>
      <c r="F15" s="48">
        <v>61.024999999999991</v>
      </c>
      <c r="G15" s="54">
        <v>62.718888888888891</v>
      </c>
      <c r="H15" s="48">
        <v>62.090909090909093</v>
      </c>
      <c r="I15" s="43">
        <v>64.599999999999994</v>
      </c>
      <c r="J15" s="46">
        <v>54</v>
      </c>
      <c r="K15" s="42">
        <v>65.599999999999994</v>
      </c>
    </row>
    <row r="16" spans="1:11" ht="15" customHeight="1">
      <c r="A16" s="76"/>
      <c r="B16" s="50" t="s">
        <v>16</v>
      </c>
      <c r="C16" s="53">
        <v>54.608333333333334</v>
      </c>
      <c r="D16" s="43">
        <v>57.32</v>
      </c>
      <c r="E16" s="43">
        <v>54.267142857142851</v>
      </c>
      <c r="F16" s="48">
        <v>58.231250000000003</v>
      </c>
      <c r="G16" s="54">
        <v>58.777222222222221</v>
      </c>
      <c r="H16" s="48">
        <v>56.572727272727271</v>
      </c>
      <c r="I16" s="43">
        <v>60.1</v>
      </c>
      <c r="J16" s="46">
        <v>48</v>
      </c>
      <c r="K16" s="42">
        <v>55.9</v>
      </c>
    </row>
    <row r="17" spans="1:11" ht="15" customHeight="1">
      <c r="A17" s="76"/>
      <c r="B17" s="50" t="s">
        <v>17</v>
      </c>
      <c r="C17" s="53">
        <v>63.416666666666664</v>
      </c>
      <c r="D17" s="43">
        <v>65.760000000000005</v>
      </c>
      <c r="E17" s="43">
        <v>64.415714285714301</v>
      </c>
      <c r="F17" s="48">
        <v>65.681250000000006</v>
      </c>
      <c r="G17" s="54">
        <v>67.501666666666665</v>
      </c>
      <c r="H17" s="48">
        <v>65.427272727272737</v>
      </c>
      <c r="I17" s="43">
        <v>68.5</v>
      </c>
      <c r="J17" s="46">
        <v>59</v>
      </c>
      <c r="K17" s="42">
        <v>66.2</v>
      </c>
    </row>
    <row r="18" spans="1:11" ht="15" customHeight="1">
      <c r="A18" s="79" t="s">
        <v>23</v>
      </c>
      <c r="B18" s="50" t="s">
        <v>14</v>
      </c>
      <c r="C18" s="52">
        <v>65.079791941902315</v>
      </c>
      <c r="D18" s="43">
        <v>65.72</v>
      </c>
      <c r="E18" s="43" t="s">
        <v>22</v>
      </c>
      <c r="F18" s="48">
        <v>60.964705882352945</v>
      </c>
      <c r="G18" s="43" t="s">
        <v>22</v>
      </c>
      <c r="H18" s="43">
        <v>67.7</v>
      </c>
      <c r="I18" s="43">
        <v>60.6</v>
      </c>
      <c r="J18" s="43" t="s">
        <v>22</v>
      </c>
      <c r="K18" s="43">
        <v>57.5</v>
      </c>
    </row>
    <row r="19" spans="1:11" ht="15" customHeight="1">
      <c r="A19" s="79"/>
      <c r="B19" s="50" t="s">
        <v>15</v>
      </c>
      <c r="C19" s="52">
        <v>62.55609175712771</v>
      </c>
      <c r="D19" s="43">
        <v>63.93</v>
      </c>
      <c r="E19" s="43" t="s">
        <v>22</v>
      </c>
      <c r="F19" s="48">
        <v>60.158823529411762</v>
      </c>
      <c r="G19" s="43" t="s">
        <v>22</v>
      </c>
      <c r="H19" s="43">
        <v>66.599999999999994</v>
      </c>
      <c r="I19" s="43">
        <v>58.6</v>
      </c>
      <c r="J19" s="43" t="s">
        <v>22</v>
      </c>
      <c r="K19" s="43">
        <v>55.9</v>
      </c>
    </row>
    <row r="20" spans="1:11" ht="15" customHeight="1">
      <c r="A20" s="79"/>
      <c r="B20" s="50" t="s">
        <v>16</v>
      </c>
      <c r="C20" s="52">
        <v>59.085674787012138</v>
      </c>
      <c r="D20" s="43">
        <v>55.6</v>
      </c>
      <c r="E20" s="43" t="s">
        <v>22</v>
      </c>
      <c r="F20" s="48">
        <v>58.288235294117655</v>
      </c>
      <c r="G20" s="43" t="s">
        <v>22</v>
      </c>
      <c r="H20" s="43">
        <v>63.8</v>
      </c>
      <c r="I20" s="43">
        <v>50.8</v>
      </c>
      <c r="J20" s="43" t="s">
        <v>22</v>
      </c>
      <c r="K20" s="43">
        <v>56.2</v>
      </c>
    </row>
    <row r="21" spans="1:11" ht="15" customHeight="1">
      <c r="A21" s="79"/>
      <c r="B21" s="50" t="s">
        <v>17</v>
      </c>
      <c r="C21" s="80">
        <v>67.213826229568227</v>
      </c>
      <c r="D21" s="43">
        <v>66.41</v>
      </c>
      <c r="E21" s="43" t="s">
        <v>22</v>
      </c>
      <c r="F21" s="48">
        <v>65.776470588235298</v>
      </c>
      <c r="G21" s="43" t="s">
        <v>22</v>
      </c>
      <c r="H21" s="43">
        <v>71.2</v>
      </c>
      <c r="I21" s="43">
        <v>61.3</v>
      </c>
      <c r="J21" s="43" t="s">
        <v>22</v>
      </c>
      <c r="K21" s="43">
        <v>62.8</v>
      </c>
    </row>
    <row r="22" spans="1:11" ht="15" customHeight="1">
      <c r="A22" s="73" t="s">
        <v>0</v>
      </c>
      <c r="B22" s="50" t="s">
        <v>14</v>
      </c>
      <c r="C22" s="43" t="s">
        <v>22</v>
      </c>
      <c r="D22" s="43" t="s">
        <v>22</v>
      </c>
      <c r="E22" s="43" t="s">
        <v>22</v>
      </c>
      <c r="F22" s="43">
        <v>68.900000000000006</v>
      </c>
      <c r="G22" s="43" t="s">
        <v>22</v>
      </c>
      <c r="H22" s="43" t="s">
        <v>22</v>
      </c>
      <c r="I22" s="43">
        <v>57.6</v>
      </c>
      <c r="J22" s="47">
        <v>67</v>
      </c>
      <c r="K22" s="43" t="s">
        <v>22</v>
      </c>
    </row>
    <row r="23" spans="1:11" ht="15" customHeight="1">
      <c r="A23" s="73"/>
      <c r="B23" s="50" t="s">
        <v>15</v>
      </c>
      <c r="C23" s="43" t="s">
        <v>22</v>
      </c>
      <c r="D23" s="43" t="s">
        <v>22</v>
      </c>
      <c r="E23" s="43" t="s">
        <v>22</v>
      </c>
      <c r="F23" s="43">
        <v>67.5</v>
      </c>
      <c r="G23" s="43" t="s">
        <v>22</v>
      </c>
      <c r="H23" s="43" t="s">
        <v>22</v>
      </c>
      <c r="I23" s="43">
        <v>54.2</v>
      </c>
      <c r="J23" s="47">
        <v>63</v>
      </c>
      <c r="K23" s="43" t="s">
        <v>22</v>
      </c>
    </row>
    <row r="24" spans="1:11" ht="15" customHeight="1">
      <c r="A24" s="73"/>
      <c r="B24" s="50" t="s">
        <v>16</v>
      </c>
      <c r="C24" s="43" t="s">
        <v>22</v>
      </c>
      <c r="D24" s="43" t="s">
        <v>22</v>
      </c>
      <c r="E24" s="43" t="s">
        <v>22</v>
      </c>
      <c r="F24" s="43">
        <v>63.3</v>
      </c>
      <c r="G24" s="43" t="s">
        <v>22</v>
      </c>
      <c r="H24" s="43" t="s">
        <v>22</v>
      </c>
      <c r="I24" s="43">
        <v>51.3</v>
      </c>
      <c r="J24" s="47">
        <v>60</v>
      </c>
      <c r="K24" s="43" t="s">
        <v>22</v>
      </c>
    </row>
    <row r="25" spans="1:11" ht="15" customHeight="1">
      <c r="A25" s="73"/>
      <c r="B25" s="50" t="s">
        <v>17</v>
      </c>
      <c r="C25" s="43" t="s">
        <v>22</v>
      </c>
      <c r="D25" s="43" t="s">
        <v>22</v>
      </c>
      <c r="E25" s="43" t="s">
        <v>22</v>
      </c>
      <c r="F25" s="43">
        <v>71.5</v>
      </c>
      <c r="G25" s="43" t="s">
        <v>22</v>
      </c>
      <c r="H25" s="43" t="s">
        <v>22</v>
      </c>
      <c r="I25" s="43">
        <v>59.4</v>
      </c>
      <c r="J25" s="47">
        <v>69</v>
      </c>
      <c r="K25" s="43" t="s">
        <v>22</v>
      </c>
    </row>
    <row r="29" spans="1:11">
      <c r="A29" s="41" t="s">
        <v>179</v>
      </c>
    </row>
    <row r="30" spans="1:11">
      <c r="A30" s="41" t="s">
        <v>35</v>
      </c>
    </row>
    <row r="31" spans="1:11">
      <c r="A31" s="41" t="s">
        <v>53</v>
      </c>
    </row>
    <row r="32" spans="1:11">
      <c r="A32" s="41" t="s">
        <v>143</v>
      </c>
      <c r="E32" s="44"/>
      <c r="F32" s="44"/>
      <c r="G32" s="44"/>
      <c r="H32" s="44"/>
    </row>
    <row r="33" spans="1:8" ht="15.75">
      <c r="A33" s="41" t="s">
        <v>154</v>
      </c>
      <c r="E33" s="44"/>
      <c r="F33" s="45"/>
      <c r="G33" s="45"/>
      <c r="H33" s="44"/>
    </row>
    <row r="34" spans="1:8">
      <c r="A34" s="41" t="s">
        <v>160</v>
      </c>
      <c r="E34" s="44"/>
      <c r="F34" s="44"/>
      <c r="G34" s="44"/>
      <c r="H34" s="44"/>
    </row>
    <row r="35" spans="1:8">
      <c r="E35" s="44"/>
      <c r="F35" s="44"/>
      <c r="G35" s="44"/>
      <c r="H35" s="44"/>
    </row>
  </sheetData>
  <mergeCells count="6">
    <mergeCell ref="A22:A25"/>
    <mergeCell ref="A2:A5"/>
    <mergeCell ref="A6:A9"/>
    <mergeCell ref="A10:A13"/>
    <mergeCell ref="A14:A17"/>
    <mergeCell ref="A18:A21"/>
  </mergeCells>
  <pageMargins left="0.31" right="0.28999999999999998" top="0.74803149606299213" bottom="0.39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ЗРЕЊАНИН ГРАФ (2)</vt:lpstr>
      <vt:lpstr>РУМА ГРАФ (2)</vt:lpstr>
      <vt:lpstr>КОВИН ГРАФ (2)</vt:lpstr>
      <vt:lpstr>ВРШАЦ ГРАФ (2)</vt:lpstr>
      <vt:lpstr>СЕНТА ГРАФ (2)</vt:lpstr>
      <vt:lpstr>НС ГРАФ</vt:lpstr>
      <vt:lpstr>Shema mernih mesta</vt:lpstr>
      <vt:lpstr>ПОДАЦИ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2016-09-26T11:55:15Z</cp:lastPrinted>
  <dcterms:created xsi:type="dcterms:W3CDTF">2016-09-26T05:59:24Z</dcterms:created>
  <dcterms:modified xsi:type="dcterms:W3CDTF">2018-09-28T13:19:50Z</dcterms:modified>
</cp:coreProperties>
</file>